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autoCompressPictures="0" defaultThemeVersion="124226"/>
  <mc:AlternateContent xmlns:mc="http://schemas.openxmlformats.org/markup-compatibility/2006">
    <mc:Choice Requires="x15">
      <x15ac:absPath xmlns:x15ac="http://schemas.microsoft.com/office/spreadsheetml/2010/11/ac" url="\\10.10.30.20\420教務係\40大学院教務\令和5年度\教務\委員会\2_放射教務委員会\05_第3回（R5.11.1）\"/>
    </mc:Choice>
  </mc:AlternateContent>
  <xr:revisionPtr revIDLastSave="0" documentId="13_ncr:1_{69C47A52-124C-4591-910E-11D129A1B5BD}" xr6:coauthVersionLast="47" xr6:coauthVersionMax="47" xr10:uidLastSave="{00000000-0000-0000-0000-000000000000}"/>
  <bookViews>
    <workbookView xWindow="-120" yWindow="480" windowWidth="29040" windowHeight="15840" tabRatio="889" xr2:uid="{00000000-000D-0000-FFFF-FFFF00000000}"/>
  </bookViews>
  <sheets>
    <sheet name="R６年度" sheetId="3" r:id="rId1"/>
  </sheets>
  <definedNames>
    <definedName name="_xlnm.Print_Area" localSheetId="0">'R６年度'!$A$1:$Q$48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3" l="1"/>
  <c r="G19" i="3"/>
  <c r="G42" i="3"/>
  <c r="G30" i="3"/>
  <c r="H42" i="3"/>
  <c r="H40" i="3"/>
  <c r="H30" i="3"/>
  <c r="H19" i="3"/>
  <c r="F42" i="3"/>
  <c r="F40" i="3"/>
  <c r="F19" i="3"/>
  <c r="F30" i="3"/>
  <c r="F43" i="3" l="1"/>
  <c r="H43" i="3"/>
  <c r="G43" i="3"/>
</calcChain>
</file>

<file path=xl/sharedStrings.xml><?xml version="1.0" encoding="utf-8"?>
<sst xmlns="http://schemas.openxmlformats.org/spreadsheetml/2006/main" count="254" uniqueCount="122">
  <si>
    <t>選　択</t>
    <rPh sb="0" eb="1">
      <t>セン</t>
    </rPh>
    <rPh sb="2" eb="3">
      <t>タク</t>
    </rPh>
    <phoneticPr fontId="2"/>
  </si>
  <si>
    <t>自　由</t>
    <rPh sb="0" eb="1">
      <t>ジ</t>
    </rPh>
    <rPh sb="2" eb="3">
      <t>ヨシ</t>
    </rPh>
    <phoneticPr fontId="2"/>
  </si>
  <si>
    <t>講　義</t>
    <rPh sb="0" eb="1">
      <t>コウ</t>
    </rPh>
    <rPh sb="2" eb="3">
      <t>ギ</t>
    </rPh>
    <phoneticPr fontId="2"/>
  </si>
  <si>
    <t>演　習</t>
    <rPh sb="0" eb="1">
      <t>エン</t>
    </rPh>
    <rPh sb="2" eb="3">
      <t>ナライ</t>
    </rPh>
    <phoneticPr fontId="2"/>
  </si>
  <si>
    <t>１時限の授業時間</t>
    <rPh sb="1" eb="3">
      <t>ジゲン</t>
    </rPh>
    <rPh sb="4" eb="6">
      <t>ジュギョウ</t>
    </rPh>
    <rPh sb="6" eb="8">
      <t>ジカン</t>
    </rPh>
    <phoneticPr fontId="2"/>
  </si>
  <si>
    <t>診療放射線学特別研究</t>
    <phoneticPr fontId="2"/>
  </si>
  <si>
    <t>機能画像学特論</t>
    <phoneticPr fontId="2"/>
  </si>
  <si>
    <t>核医学検査技術学特論</t>
    <phoneticPr fontId="2"/>
  </si>
  <si>
    <t>－</t>
    <phoneticPr fontId="2"/>
  </si>
  <si>
    <t>放射線治療学特論</t>
    <phoneticPr fontId="2"/>
  </si>
  <si>
    <t>○</t>
    <phoneticPr fontId="2"/>
  </si>
  <si>
    <t>先端放射線治療学特論</t>
    <phoneticPr fontId="2"/>
  </si>
  <si>
    <t>放射線生物学特論</t>
    <phoneticPr fontId="2"/>
  </si>
  <si>
    <t>放射線管理計測学特論</t>
    <phoneticPr fontId="2"/>
  </si>
  <si>
    <t>放射線安全管理特論</t>
    <phoneticPr fontId="2"/>
  </si>
  <si>
    <t>９０分</t>
    <rPh sb="2" eb="3">
      <t>フン</t>
    </rPh>
    <phoneticPr fontId="2"/>
  </si>
  <si>
    <t>研究と倫理</t>
    <rPh sb="0" eb="2">
      <t>ケンキュウ</t>
    </rPh>
    <rPh sb="3" eb="5">
      <t>リンリ</t>
    </rPh>
    <phoneticPr fontId="2"/>
  </si>
  <si>
    <t>教育と倫理</t>
    <rPh sb="0" eb="2">
      <t>キョウイク</t>
    </rPh>
    <rPh sb="3" eb="5">
      <t>リンリ</t>
    </rPh>
    <phoneticPr fontId="2"/>
  </si>
  <si>
    <t>保健衛生学関係</t>
    <rPh sb="0" eb="2">
      <t>ホケン</t>
    </rPh>
    <rPh sb="2" eb="5">
      <t>エイセイガク</t>
    </rPh>
    <rPh sb="5" eb="7">
      <t>カンケイ</t>
    </rPh>
    <phoneticPr fontId="2"/>
  </si>
  <si>
    <t>1〜2通</t>
    <rPh sb="3" eb="4">
      <t>ツウ</t>
    </rPh>
    <phoneticPr fontId="2"/>
  </si>
  <si>
    <t>放射線治療学分野</t>
  </si>
  <si>
    <t>放射線画像検査学分野</t>
  </si>
  <si>
    <t>専門科目</t>
    <rPh sb="0" eb="2">
      <t>センモン</t>
    </rPh>
    <rPh sb="2" eb="4">
      <t>カモク</t>
    </rPh>
    <phoneticPr fontId="2"/>
  </si>
  <si>
    <t>１学期の授業期間</t>
    <rPh sb="1" eb="3">
      <t>ガッキ</t>
    </rPh>
    <rPh sb="4" eb="6">
      <t>ジュギョウ</t>
    </rPh>
    <rPh sb="6" eb="8">
      <t>キカン</t>
    </rPh>
    <phoneticPr fontId="2"/>
  </si>
  <si>
    <t>学位又は称号</t>
    <rPh sb="0" eb="2">
      <t>ガクイ</t>
    </rPh>
    <rPh sb="2" eb="3">
      <t>マタ</t>
    </rPh>
    <rPh sb="4" eb="6">
      <t>ショウゴウ</t>
    </rPh>
    <phoneticPr fontId="2"/>
  </si>
  <si>
    <t>授業形態</t>
    <rPh sb="0" eb="2">
      <t>ジュギョウ</t>
    </rPh>
    <rPh sb="2" eb="4">
      <t>ケイタイ</t>
    </rPh>
    <phoneticPr fontId="2"/>
  </si>
  <si>
    <t>1・2前</t>
    <rPh sb="3" eb="4">
      <t>マエ</t>
    </rPh>
    <phoneticPr fontId="2"/>
  </si>
  <si>
    <t>1・2後</t>
    <rPh sb="3" eb="4">
      <t>ウシロ</t>
    </rPh>
    <phoneticPr fontId="2"/>
  </si>
  <si>
    <t>特別研究</t>
    <rPh sb="0" eb="2">
      <t>トクベツ</t>
    </rPh>
    <rPh sb="2" eb="4">
      <t>￥ケンキュウ</t>
    </rPh>
    <phoneticPr fontId="2"/>
  </si>
  <si>
    <t>1前</t>
    <rPh sb="1" eb="2">
      <t>マエ</t>
    </rPh>
    <phoneticPr fontId="2"/>
  </si>
  <si>
    <t>1後</t>
    <rPh sb="1" eb="2">
      <t>ウシロ</t>
    </rPh>
    <phoneticPr fontId="2"/>
  </si>
  <si>
    <t>実験・実習</t>
    <rPh sb="0" eb="1">
      <t>ジツ</t>
    </rPh>
    <rPh sb="1" eb="2">
      <t>シルシ</t>
    </rPh>
    <rPh sb="3" eb="5">
      <t>ジッシュウ</t>
    </rPh>
    <phoneticPr fontId="2"/>
  </si>
  <si>
    <t>修士（放射線学）</t>
    <rPh sb="0" eb="2">
      <t>シュウシ</t>
    </rPh>
    <rPh sb="3" eb="6">
      <t>ホウシャセＮ</t>
    </rPh>
    <rPh sb="6" eb="7">
      <t>ガク</t>
    </rPh>
    <phoneticPr fontId="2"/>
  </si>
  <si>
    <t>科目
区分</t>
    <rPh sb="0" eb="2">
      <t>カモク</t>
    </rPh>
    <rPh sb="3" eb="5">
      <t>クブン</t>
    </rPh>
    <phoneticPr fontId="2"/>
  </si>
  <si>
    <t>　</t>
    <phoneticPr fontId="2"/>
  </si>
  <si>
    <t>磁気共鳴学特論</t>
    <rPh sb="0" eb="2">
      <t>ジキ</t>
    </rPh>
    <rPh sb="2" eb="4">
      <t>キョウメイ</t>
    </rPh>
    <rPh sb="4" eb="5">
      <t>カガク</t>
    </rPh>
    <rPh sb="5" eb="7">
      <t>トクロＮ</t>
    </rPh>
    <phoneticPr fontId="2"/>
  </si>
  <si>
    <t>造影検査学特論</t>
    <rPh sb="0" eb="2">
      <t>ゾウエイ</t>
    </rPh>
    <rPh sb="2" eb="4">
      <t>ケンサ</t>
    </rPh>
    <rPh sb="4" eb="5">
      <t>ガク</t>
    </rPh>
    <rPh sb="5" eb="7">
      <t>トクロＮ</t>
    </rPh>
    <phoneticPr fontId="2"/>
  </si>
  <si>
    <t>学位又は学科の分野</t>
    <rPh sb="0" eb="2">
      <t>ガクイ</t>
    </rPh>
    <rPh sb="2" eb="3">
      <t>マタ</t>
    </rPh>
    <rPh sb="4" eb="6">
      <t>ガッカ</t>
    </rPh>
    <rPh sb="7" eb="9">
      <t>ブンヤ</t>
    </rPh>
    <phoneticPr fontId="2"/>
  </si>
  <si>
    <t>診療放射線学特論</t>
    <rPh sb="0" eb="2">
      <t>シンリョウ</t>
    </rPh>
    <phoneticPr fontId="2"/>
  </si>
  <si>
    <t>放射線画像解剖学特論</t>
    <phoneticPr fontId="2"/>
  </si>
  <si>
    <t>放射線学シミュレータ特論</t>
    <phoneticPr fontId="2"/>
  </si>
  <si>
    <t>保健医療特論</t>
    <phoneticPr fontId="2"/>
  </si>
  <si>
    <t>保健医療安全学特論</t>
    <phoneticPr fontId="2"/>
  </si>
  <si>
    <t>放射線画像技術学特論</t>
    <phoneticPr fontId="2"/>
  </si>
  <si>
    <t>放射線画像解析学特論Ⅰ</t>
    <phoneticPr fontId="2"/>
  </si>
  <si>
    <t>放射線画像解析学特論Ⅱ</t>
    <phoneticPr fontId="2"/>
  </si>
  <si>
    <t>授業期間等</t>
    <rPh sb="0" eb="2">
      <t>ジュギョウ</t>
    </rPh>
    <rPh sb="2" eb="4">
      <t>キカン</t>
    </rPh>
    <rPh sb="4" eb="5">
      <t>ナド</t>
    </rPh>
    <phoneticPr fontId="2"/>
  </si>
  <si>
    <t>授業科目の名称</t>
    <rPh sb="0" eb="2">
      <t>ジュギョウ</t>
    </rPh>
    <rPh sb="2" eb="4">
      <t>カモク</t>
    </rPh>
    <rPh sb="5" eb="7">
      <t>メイショウ</t>
    </rPh>
    <phoneticPr fontId="2"/>
  </si>
  <si>
    <t>配当年次</t>
    <rPh sb="0" eb="2">
      <t>ハイトウ</t>
    </rPh>
    <rPh sb="2" eb="4">
      <t>ネンジ</t>
    </rPh>
    <phoneticPr fontId="2"/>
  </si>
  <si>
    <t>単位数</t>
    <rPh sb="0" eb="3">
      <t>タンイスウ</t>
    </rPh>
    <phoneticPr fontId="2"/>
  </si>
  <si>
    <t>１学年の学期区分</t>
    <rPh sb="1" eb="3">
      <t>ガクネン</t>
    </rPh>
    <rPh sb="4" eb="6">
      <t>ガッキ</t>
    </rPh>
    <rPh sb="6" eb="8">
      <t>クブン</t>
    </rPh>
    <phoneticPr fontId="2"/>
  </si>
  <si>
    <t>必　修</t>
    <rPh sb="0" eb="1">
      <t>ヒツ</t>
    </rPh>
    <rPh sb="2" eb="3">
      <t>オサム</t>
    </rPh>
    <phoneticPr fontId="2"/>
  </si>
  <si>
    <t>共通科目</t>
    <rPh sb="0" eb="4">
      <t>キョウツウカモク</t>
    </rPh>
    <phoneticPr fontId="2"/>
  </si>
  <si>
    <t>医療画像情報学特論</t>
    <rPh sb="0" eb="2">
      <t>イリョウ</t>
    </rPh>
    <rPh sb="2" eb="4">
      <t>ガゾウ</t>
    </rPh>
    <rPh sb="4" eb="7">
      <t>ジョウホウガク</t>
    </rPh>
    <rPh sb="7" eb="9">
      <t>トクロＮ</t>
    </rPh>
    <phoneticPr fontId="2"/>
  </si>
  <si>
    <t>２期</t>
    <rPh sb="1" eb="2">
      <t>キ</t>
    </rPh>
    <phoneticPr fontId="2"/>
  </si>
  <si>
    <t>１５週</t>
    <rPh sb="2" eb="3">
      <t>シュウ</t>
    </rPh>
    <phoneticPr fontId="2"/>
  </si>
  <si>
    <t>○</t>
  </si>
  <si>
    <t>小計（1科目）</t>
    <rPh sb="0" eb="2">
      <t>ショウケイ</t>
    </rPh>
    <rPh sb="4" eb="6">
      <t>カモク</t>
    </rPh>
    <phoneticPr fontId="2"/>
  </si>
  <si>
    <t>小計（8科目）</t>
    <rPh sb="0" eb="2">
      <t>ショウケイ</t>
    </rPh>
    <rPh sb="4" eb="6">
      <t>カモク</t>
    </rPh>
    <phoneticPr fontId="2"/>
  </si>
  <si>
    <t>1・2前</t>
    <rPh sb="3" eb="4">
      <t>ゼン</t>
    </rPh>
    <phoneticPr fontId="2"/>
  </si>
  <si>
    <t>修了要件及び履修方法</t>
    <rPh sb="0" eb="2">
      <t>シュウリョウ</t>
    </rPh>
    <rPh sb="2" eb="4">
      <t>ヨウケン</t>
    </rPh>
    <rPh sb="4" eb="5">
      <t>オヨ</t>
    </rPh>
    <rPh sb="6" eb="10">
      <t>リシュウホウホウ</t>
    </rPh>
    <phoneticPr fontId="2"/>
  </si>
  <si>
    <t>（修了業要件）
　本研究科に原則として2年以上在籍し、所定の単位（30単位以上）を修得すると共に必要な研究指導を受けた上で、修士論文の審査及び最終試験（口頭試問）に合格しなければならない。　　　　　　　　　　　　　</t>
    <rPh sb="1" eb="3">
      <t>シュウリョウ</t>
    </rPh>
    <rPh sb="3" eb="4">
      <t>ギョウ</t>
    </rPh>
    <rPh sb="4" eb="6">
      <t>ヨウケン</t>
    </rPh>
    <rPh sb="14" eb="16">
      <t>ゲンソク</t>
    </rPh>
    <rPh sb="52" eb="53">
      <t>キワム</t>
    </rPh>
    <rPh sb="53" eb="55">
      <t>シドウ</t>
    </rPh>
    <rPh sb="56" eb="57">
      <t>ウ</t>
    </rPh>
    <rPh sb="59" eb="60">
      <t>ウエ</t>
    </rPh>
    <rPh sb="62" eb="64">
      <t>シュウシ</t>
    </rPh>
    <rPh sb="64" eb="66">
      <t>ロンブン</t>
    </rPh>
    <rPh sb="67" eb="69">
      <t>シンサ</t>
    </rPh>
    <rPh sb="69" eb="70">
      <t>オヨ</t>
    </rPh>
    <rPh sb="71" eb="73">
      <t>サイシュウ</t>
    </rPh>
    <rPh sb="73" eb="75">
      <t>シケン</t>
    </rPh>
    <rPh sb="76" eb="78">
      <t>コウトウ</t>
    </rPh>
    <rPh sb="78" eb="80">
      <t>シモン</t>
    </rPh>
    <rPh sb="82" eb="84">
      <t>ゴウカク</t>
    </rPh>
    <phoneticPr fontId="2"/>
  </si>
  <si>
    <t>年次配置</t>
    <rPh sb="0" eb="2">
      <t>ネンジ</t>
    </rPh>
    <rPh sb="2" eb="4">
      <t>ハイチ</t>
    </rPh>
    <phoneticPr fontId="2"/>
  </si>
  <si>
    <t>前期</t>
    <rPh sb="0" eb="2">
      <t>ゼンキ</t>
    </rPh>
    <phoneticPr fontId="2"/>
  </si>
  <si>
    <t>夏季集中</t>
    <rPh sb="0" eb="2">
      <t>カキ</t>
    </rPh>
    <rPh sb="2" eb="4">
      <t>シュウチュウ</t>
    </rPh>
    <phoneticPr fontId="2"/>
  </si>
  <si>
    <t>後期</t>
    <rPh sb="0" eb="2">
      <t>コウキ</t>
    </rPh>
    <phoneticPr fontId="2"/>
  </si>
  <si>
    <t>春季集中</t>
    <rPh sb="0" eb="2">
      <t>シュンキ</t>
    </rPh>
    <rPh sb="2" eb="4">
      <t>シュウチュウ</t>
    </rPh>
    <phoneticPr fontId="2"/>
  </si>
  <si>
    <t>○</t>
    <phoneticPr fontId="2"/>
  </si>
  <si>
    <t>○</t>
    <phoneticPr fontId="2"/>
  </si>
  <si>
    <t>専門職教育展開論Ⅰ（カリキュラム編成の基礎）</t>
    <rPh sb="0" eb="3">
      <t>センモンショク</t>
    </rPh>
    <rPh sb="3" eb="5">
      <t>キョウイク</t>
    </rPh>
    <rPh sb="5" eb="7">
      <t>テンカイ</t>
    </rPh>
    <rPh sb="7" eb="8">
      <t>ロン</t>
    </rPh>
    <rPh sb="16" eb="18">
      <t>ヘンセイ</t>
    </rPh>
    <rPh sb="19" eb="21">
      <t>キソ</t>
    </rPh>
    <phoneticPr fontId="2"/>
  </si>
  <si>
    <t>専門職教育展開論Ⅱ（カリキュラム編成の実際）</t>
    <rPh sb="0" eb="3">
      <t>センモンショク</t>
    </rPh>
    <rPh sb="3" eb="5">
      <t>キョウイク</t>
    </rPh>
    <rPh sb="5" eb="7">
      <t>テンカイ</t>
    </rPh>
    <rPh sb="7" eb="8">
      <t>ロン</t>
    </rPh>
    <rPh sb="16" eb="18">
      <t>ヘンセイ</t>
    </rPh>
    <rPh sb="19" eb="21">
      <t>ジッサイ</t>
    </rPh>
    <phoneticPr fontId="2"/>
  </si>
  <si>
    <t>1・2後</t>
    <rPh sb="3" eb="4">
      <t>コウ</t>
    </rPh>
    <phoneticPr fontId="2"/>
  </si>
  <si>
    <t>聴講</t>
    <rPh sb="0" eb="2">
      <t>チョウコウ</t>
    </rPh>
    <phoneticPr fontId="2"/>
  </si>
  <si>
    <t>科目履修</t>
    <rPh sb="0" eb="2">
      <t>カモク</t>
    </rPh>
    <rPh sb="2" eb="4">
      <t>リシュウ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</si>
  <si>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</si>
  <si>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</si>
  <si>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</si>
  <si>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</si>
  <si>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</si>
  <si>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</si>
  <si>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</si>
  <si>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</si>
  <si>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</si>
  <si>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</si>
  <si>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</si>
  <si>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</si>
  <si>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</si>
  <si>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授業科目・単位一覧</t>
    <rPh sb="0" eb="2">
      <t>ジュギョウ</t>
    </rPh>
    <rPh sb="2" eb="4">
      <t>カモク</t>
    </rPh>
    <rPh sb="5" eb="7">
      <t>タンイ</t>
    </rPh>
    <rPh sb="7" eb="9">
      <t>イチラン</t>
    </rPh>
    <phoneticPr fontId="2"/>
  </si>
  <si>
    <t>重粒子治療技術学演習</t>
    <rPh sb="0" eb="3">
      <t>ジュウリュウシ</t>
    </rPh>
    <rPh sb="3" eb="5">
      <t>チリョウ</t>
    </rPh>
    <rPh sb="5" eb="8">
      <t>ギジュツガク</t>
    </rPh>
    <rPh sb="8" eb="10">
      <t>エンシュウ</t>
    </rPh>
    <phoneticPr fontId="2"/>
  </si>
  <si>
    <t>小計（6科目）</t>
    <rPh sb="0" eb="2">
      <t>ショウケイ</t>
    </rPh>
    <rPh sb="4" eb="6">
      <t>カモク</t>
    </rPh>
    <phoneticPr fontId="2"/>
  </si>
  <si>
    <t xml:space="preserve">（履修方法）
(1)所属する分野の専門科目から6単位以上を履修する。
(2)診療放射線学特別研究12単位を履修する。
(3)残りの12単位は、共通科目、専門科目から選択履修するものとする。
(4)専門科目については、他分野の専門科目を履修できるものとする。
（履修科目の登録の上限）
　１年間に24単位とする。ただし、集中講義及び特別研究として開講する授業科目はこの中に含めない。 </t>
    <rPh sb="163" eb="164">
      <t>オヨ</t>
    </rPh>
    <rPh sb="165" eb="169">
      <t>トクベツケンキュウ</t>
    </rPh>
    <phoneticPr fontId="2"/>
  </si>
  <si>
    <t>×</t>
    <phoneticPr fontId="2"/>
  </si>
  <si>
    <t>×</t>
    <phoneticPr fontId="2"/>
  </si>
  <si>
    <t>×</t>
    <phoneticPr fontId="2"/>
  </si>
  <si>
    <t>（診療放射線学研究科診療放射線学専攻（M））</t>
    <rPh sb="1" eb="3">
      <t>シンリョウ</t>
    </rPh>
    <rPh sb="3" eb="6">
      <t>ホウシャセＮ</t>
    </rPh>
    <rPh sb="6" eb="7">
      <t>ガク</t>
    </rPh>
    <rPh sb="7" eb="9">
      <t>ケンキュウ</t>
    </rPh>
    <rPh sb="9" eb="10">
      <t>カ</t>
    </rPh>
    <rPh sb="10" eb="15">
      <t>シンリョウホウシャセン</t>
    </rPh>
    <rPh sb="15" eb="16">
      <t>ガク</t>
    </rPh>
    <rPh sb="16" eb="18">
      <t>センコウ</t>
    </rPh>
    <phoneticPr fontId="2"/>
  </si>
  <si>
    <t>合計（25科目）</t>
    <rPh sb="0" eb="2">
      <t>ゴウケイ</t>
    </rPh>
    <rPh sb="5" eb="7">
      <t>カモク</t>
    </rPh>
    <phoneticPr fontId="2"/>
  </si>
  <si>
    <t>○</t>
    <phoneticPr fontId="2"/>
  </si>
  <si>
    <t>研究方法論と基礎統計学</t>
    <rPh sb="0" eb="2">
      <t>ケンキュウ</t>
    </rPh>
    <rPh sb="2" eb="5">
      <t>ホウホウロン</t>
    </rPh>
    <rPh sb="6" eb="8">
      <t>キソ</t>
    </rPh>
    <rPh sb="8" eb="11">
      <t>トウケイガク</t>
    </rPh>
    <phoneticPr fontId="2"/>
  </si>
  <si>
    <t>○</t>
    <phoneticPr fontId="2"/>
  </si>
  <si>
    <t>○</t>
    <phoneticPr fontId="2"/>
  </si>
  <si>
    <t>○</t>
    <phoneticPr fontId="2"/>
  </si>
  <si>
    <t>基礎物理学特論</t>
    <rPh sb="0" eb="2">
      <t>キソ</t>
    </rPh>
    <rPh sb="2" eb="5">
      <t>ブツリガク</t>
    </rPh>
    <rPh sb="5" eb="7">
      <t>トクロン</t>
    </rPh>
    <phoneticPr fontId="2"/>
  </si>
  <si>
    <t>量子力学特論</t>
    <rPh sb="0" eb="2">
      <t>リョウシ</t>
    </rPh>
    <rPh sb="2" eb="4">
      <t>リキガク</t>
    </rPh>
    <rPh sb="4" eb="6">
      <t>トクロン</t>
    </rPh>
    <phoneticPr fontId="2"/>
  </si>
  <si>
    <t>原子核物理学特論</t>
    <rPh sb="0" eb="3">
      <t>ゲンシカク</t>
    </rPh>
    <rPh sb="3" eb="6">
      <t>ブツリガク</t>
    </rPh>
    <rPh sb="6" eb="8">
      <t>トクロン</t>
    </rPh>
    <phoneticPr fontId="2"/>
  </si>
  <si>
    <t>1・2前</t>
    <rPh sb="3" eb="4">
      <t>マエ</t>
    </rPh>
    <phoneticPr fontId="2"/>
  </si>
  <si>
    <t>○</t>
    <phoneticPr fontId="2"/>
  </si>
  <si>
    <t>○</t>
    <phoneticPr fontId="2"/>
  </si>
  <si>
    <t>○</t>
    <phoneticPr fontId="2"/>
  </si>
  <si>
    <t>○</t>
    <phoneticPr fontId="2"/>
  </si>
  <si>
    <t>○</t>
    <phoneticPr fontId="2"/>
  </si>
  <si>
    <t>○</t>
    <phoneticPr fontId="2"/>
  </si>
  <si>
    <t>小計（13科目）</t>
    <rPh sb="0" eb="2">
      <t>ショウケイ</t>
    </rPh>
    <rPh sb="5" eb="7">
      <t>カモク</t>
    </rPh>
    <phoneticPr fontId="2"/>
  </si>
  <si>
    <t>医学物理学特論Ⅰ</t>
    <rPh sb="0" eb="2">
      <t>イガク</t>
    </rPh>
    <rPh sb="2" eb="5">
      <t>ブツリガク</t>
    </rPh>
    <rPh sb="5" eb="7">
      <t>トクロン</t>
    </rPh>
    <phoneticPr fontId="2"/>
  </si>
  <si>
    <t>医学物理学特論Ⅴ</t>
    <rPh sb="0" eb="7">
      <t>イガクブツリガクトクロン</t>
    </rPh>
    <phoneticPr fontId="2"/>
  </si>
  <si>
    <t>1・2後</t>
    <rPh sb="3" eb="4">
      <t>ゴ</t>
    </rPh>
    <phoneticPr fontId="2"/>
  </si>
  <si>
    <t>○</t>
    <phoneticPr fontId="2"/>
  </si>
  <si>
    <t>×</t>
    <phoneticPr fontId="2"/>
  </si>
  <si>
    <t>○</t>
    <phoneticPr fontId="2"/>
  </si>
  <si>
    <t>○</t>
    <phoneticPr fontId="2"/>
  </si>
  <si>
    <t>医学物理学特論Ⅲ</t>
    <rPh sb="0" eb="2">
      <t>イガク</t>
    </rPh>
    <rPh sb="2" eb="5">
      <t>ブツリガク</t>
    </rPh>
    <rPh sb="5" eb="7">
      <t>トクロン</t>
    </rPh>
    <phoneticPr fontId="2"/>
  </si>
  <si>
    <t>医学物理学特論Ⅱ</t>
    <rPh sb="0" eb="2">
      <t>イガク</t>
    </rPh>
    <rPh sb="2" eb="5">
      <t>ブツリガク</t>
    </rPh>
    <rPh sb="5" eb="7">
      <t>トクロン</t>
    </rPh>
    <phoneticPr fontId="2"/>
  </si>
  <si>
    <t>医学物理学特論Ⅳ</t>
    <rPh sb="0" eb="2">
      <t>イガク</t>
    </rPh>
    <rPh sb="2" eb="5">
      <t>ブツリガク</t>
    </rPh>
    <rPh sb="5" eb="7">
      <t>トクロン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</si>
</sst>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9"/>
      <name val="ＭＳ ゴシック"/>
      <family val="3"/>
      <charset val="128"/>
    </font>
    <font>
      <sz val="6"/>
      <name val="ＭＳ Ｐゴシック"/>
      <family val="3"/>
      <charset val="128"/>
    </font>
    <font>
      <sz val="9"/>
      <name val="ＭＳ 明朝"/>
      <family val="1"/>
      <charset val="128"/>
    </font>
    <font>
      <sz val="8"/>
      <name val="ＭＳ 明朝"/>
      <family val="1"/>
      <charset val="128"/>
    </font>
    <font>
      <sz val="12"/>
      <name val="ＭＳ ゴシック"/>
      <family val="3"/>
      <charset val="128"/>
    </font>
    <font>
      <sz val="7"/>
      <name val="ＭＳ 明朝"/>
      <family val="1"/>
      <charset val="128"/>
    </font>
    <font>
      <b/>
      <sz val="12"/>
      <name val="ＭＳ ゴシック"/>
      <family val="3"/>
      <charset val="128"/>
    </font>
    <font>
      <strike/>
      <sz val="8"/>
      <name val="ＭＳ 明朝"/>
      <family val="1"/>
      <charset val="128"/>
    </font>
    <font>
      <sz val="8"/>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4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right style="double">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double">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hair">
        <color indexed="64"/>
      </top>
      <bottom style="thin">
        <color indexed="64"/>
      </bottom>
      <diagonal/>
    </border>
  </borders>
  <cellStyleXfs count="1">
    <xf numFmtId="0" fontId="0" fillId="0" borderId="0">
      <alignment vertical="center"/>
    </xf>
  </cellStyleXfs>
  <cellXfs count="163">
    <xf numFmtId="0" fontId="0" fillId="0" borderId="0" xfId="0">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textRotation="255" shrinkToFit="1"/>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0" xfId="0" applyFont="1" applyFill="1" applyAlignment="1">
      <alignment vertical="top"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9"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14" xfId="0" applyFont="1" applyFill="1" applyBorder="1" applyAlignment="1">
      <alignment horizontal="center" vertical="center"/>
    </xf>
    <xf numFmtId="0" fontId="3" fillId="3" borderId="13" xfId="0" applyFont="1" applyFill="1" applyBorder="1" applyAlignment="1">
      <alignment horizontal="center" vertical="center" wrapText="1"/>
    </xf>
    <xf numFmtId="0" fontId="3" fillId="3" borderId="13" xfId="0" applyFont="1" applyFill="1" applyBorder="1" applyAlignment="1">
      <alignment horizontal="center" vertical="center" shrinkToFit="1"/>
    </xf>
    <xf numFmtId="0" fontId="3" fillId="3" borderId="24" xfId="0" applyFont="1" applyFill="1" applyBorder="1" applyAlignment="1">
      <alignment horizontal="center" vertical="center"/>
    </xf>
    <xf numFmtId="0" fontId="5" fillId="2" borderId="25" xfId="0" applyFont="1" applyFill="1" applyBorder="1" applyAlignment="1">
      <alignment horizontal="left" vertical="center"/>
    </xf>
    <xf numFmtId="0" fontId="4" fillId="0" borderId="22" xfId="0" applyFont="1" applyFill="1" applyBorder="1" applyAlignment="1">
      <alignment horizontal="left" vertical="center"/>
    </xf>
    <xf numFmtId="0" fontId="4" fillId="0" borderId="20" xfId="0" applyFont="1" applyFill="1" applyBorder="1" applyAlignment="1">
      <alignment horizontal="left" vertical="center"/>
    </xf>
    <xf numFmtId="0" fontId="4" fillId="0" borderId="4" xfId="0" applyFont="1" applyFill="1" applyBorder="1" applyAlignment="1">
      <alignment horizontal="left"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6" fillId="0" borderId="1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4" xfId="0" applyFont="1" applyFill="1" applyBorder="1" applyAlignment="1">
      <alignment horizontal="left" vertical="center"/>
    </xf>
    <xf numFmtId="0" fontId="3" fillId="3" borderId="9" xfId="0" applyFont="1" applyFill="1" applyBorder="1" applyAlignment="1">
      <alignment horizontal="center" vertical="center" shrinkToFit="1"/>
    </xf>
    <xf numFmtId="0" fontId="3" fillId="3" borderId="27" xfId="0" applyFont="1" applyFill="1" applyBorder="1" applyAlignment="1">
      <alignment horizontal="center" vertical="center" wrapText="1"/>
    </xf>
    <xf numFmtId="0" fontId="3" fillId="3" borderId="19" xfId="0" applyFont="1" applyFill="1" applyBorder="1" applyAlignment="1">
      <alignment horizontal="center" vertical="center"/>
    </xf>
    <xf numFmtId="0" fontId="3" fillId="3" borderId="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0" fillId="2" borderId="0" xfId="0" applyFont="1" applyFill="1">
      <alignment vertical="center"/>
    </xf>
    <xf numFmtId="0" fontId="0" fillId="0" borderId="0" xfId="0" applyFont="1">
      <alignment vertical="center"/>
    </xf>
    <xf numFmtId="0" fontId="4" fillId="0" borderId="7" xfId="0" applyFont="1" applyFill="1" applyBorder="1" applyAlignment="1">
      <alignment horizontal="left" vertical="center"/>
    </xf>
    <xf numFmtId="0" fontId="0" fillId="2" borderId="17" xfId="0" applyFont="1" applyFill="1" applyBorder="1">
      <alignmen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24" xfId="0" applyFont="1" applyFill="1" applyBorder="1" applyAlignment="1">
      <alignment horizontal="left" vertical="center"/>
    </xf>
    <xf numFmtId="0" fontId="4" fillId="0" borderId="28" xfId="0" applyFont="1" applyFill="1" applyBorder="1" applyAlignment="1">
      <alignment horizontal="left" vertical="center"/>
    </xf>
    <xf numFmtId="0" fontId="8" fillId="2" borderId="27"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1"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8" fillId="2" borderId="1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48" xfId="0" applyFont="1" applyFill="1" applyBorder="1" applyAlignment="1">
      <alignment horizontal="center" vertical="center"/>
    </xf>
    <xf numFmtId="0" fontId="9" fillId="0" borderId="16" xfId="0" applyFont="1" applyFill="1" applyBorder="1" applyAlignment="1">
      <alignment horizontal="left" vertical="center"/>
    </xf>
    <xf numFmtId="0" fontId="3" fillId="3" borderId="1" xfId="0" applyFont="1" applyFill="1" applyBorder="1" applyAlignment="1">
      <alignment horizontal="center" vertical="center" shrinkToFit="1"/>
    </xf>
    <xf numFmtId="0" fontId="4" fillId="0" borderId="10" xfId="0" applyFont="1" applyFill="1" applyBorder="1" applyAlignment="1">
      <alignment vertical="center" wrapText="1"/>
    </xf>
    <xf numFmtId="0" fontId="4" fillId="0" borderId="12" xfId="0" applyFont="1" applyFill="1" applyBorder="1" applyAlignment="1">
      <alignment vertical="center" wrapText="1"/>
    </xf>
    <xf numFmtId="0" fontId="1" fillId="2" borderId="23" xfId="0" applyFont="1" applyFill="1" applyBorder="1" applyAlignment="1">
      <alignment horizontal="left" vertical="center"/>
    </xf>
    <xf numFmtId="0" fontId="1" fillId="2" borderId="25" xfId="0" applyFont="1" applyFill="1" applyBorder="1" applyAlignment="1">
      <alignment horizontal="left" vertical="center"/>
    </xf>
    <xf numFmtId="0" fontId="1" fillId="2" borderId="32" xfId="0" applyFont="1" applyFill="1" applyBorder="1" applyAlignment="1">
      <alignment horizontal="left" vertical="center"/>
    </xf>
    <xf numFmtId="0" fontId="4" fillId="2" borderId="2" xfId="0" applyFont="1" applyFill="1" applyBorder="1" applyAlignment="1">
      <alignment horizontal="center" vertical="center"/>
    </xf>
    <xf numFmtId="0" fontId="4" fillId="3" borderId="33" xfId="0" applyFont="1" applyFill="1" applyBorder="1" applyAlignment="1">
      <alignment horizontal="center" vertical="center" textRotation="255" wrapText="1"/>
    </xf>
    <xf numFmtId="0" fontId="4" fillId="3" borderId="23" xfId="0" applyFont="1" applyFill="1" applyBorder="1" applyAlignment="1">
      <alignment horizontal="center" vertical="center" textRotation="255" wrapText="1"/>
    </xf>
    <xf numFmtId="0" fontId="4" fillId="3" borderId="38" xfId="0" applyFont="1" applyFill="1" applyBorder="1" applyAlignment="1">
      <alignment horizontal="center" vertical="center" textRotation="255" wrapText="1"/>
    </xf>
    <xf numFmtId="0" fontId="4" fillId="3" borderId="30" xfId="0" applyFont="1" applyFill="1" applyBorder="1" applyAlignment="1">
      <alignment horizontal="center" vertical="center" textRotation="255" wrapText="1"/>
    </xf>
    <xf numFmtId="0" fontId="4" fillId="2" borderId="33"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0" xfId="0" applyFont="1" applyFill="1" applyBorder="1" applyAlignment="1">
      <alignment horizontal="center" vertical="center"/>
    </xf>
    <xf numFmtId="0" fontId="7" fillId="2" borderId="0" xfId="0" applyFont="1" applyFill="1" applyBorder="1" applyAlignment="1">
      <alignment horizontal="left" vertical="center"/>
    </xf>
    <xf numFmtId="0" fontId="4" fillId="0" borderId="10" xfId="0" applyNumberFormat="1" applyFont="1" applyFill="1" applyBorder="1" applyAlignment="1">
      <alignment vertical="center" wrapText="1"/>
    </xf>
    <xf numFmtId="0" fontId="0" fillId="0" borderId="12" xfId="0" applyFont="1" applyFill="1" applyBorder="1" applyAlignment="1">
      <alignment vertical="center" wrapText="1"/>
    </xf>
    <xf numFmtId="0" fontId="4" fillId="2" borderId="38" xfId="0" applyFont="1" applyFill="1" applyBorder="1" applyAlignment="1">
      <alignment horizontal="center" vertical="center" textRotation="255" wrapText="1"/>
    </xf>
    <xf numFmtId="0" fontId="0" fillId="0" borderId="1" xfId="0" applyFont="1" applyBorder="1" applyAlignment="1">
      <alignment horizontal="center" vertical="center" textRotation="255" wrapText="1"/>
    </xf>
    <xf numFmtId="0" fontId="0" fillId="0" borderId="30" xfId="0" applyFont="1" applyBorder="1" applyAlignment="1">
      <alignment horizontal="center" vertical="center" textRotation="255" wrapText="1"/>
    </xf>
    <xf numFmtId="0" fontId="4" fillId="2" borderId="39" xfId="0" applyFont="1" applyFill="1" applyBorder="1" applyAlignment="1">
      <alignment horizontal="center" vertical="center" textRotation="255" wrapText="1"/>
    </xf>
    <xf numFmtId="0" fontId="0" fillId="0" borderId="4" xfId="0" applyFont="1" applyBorder="1" applyAlignment="1">
      <alignment horizontal="center" vertical="center" textRotation="255" wrapText="1"/>
    </xf>
    <xf numFmtId="0" fontId="0" fillId="0" borderId="32" xfId="0" applyFont="1" applyBorder="1" applyAlignment="1">
      <alignment horizontal="center" vertical="center" textRotation="255" wrapText="1"/>
    </xf>
    <xf numFmtId="0" fontId="4" fillId="2" borderId="5"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0" fontId="0" fillId="0" borderId="4" xfId="0" applyFont="1" applyFill="1" applyBorder="1" applyAlignment="1">
      <alignment horizontal="left" vertical="center" wrapText="1"/>
    </xf>
    <xf numFmtId="0" fontId="4" fillId="0" borderId="5" xfId="0" applyFont="1" applyFill="1" applyBorder="1" applyAlignment="1">
      <alignment horizontal="left" vertical="center"/>
    </xf>
    <xf numFmtId="0" fontId="4" fillId="0" borderId="3" xfId="0" applyFont="1" applyFill="1" applyBorder="1" applyAlignment="1">
      <alignment horizontal="left" vertical="center"/>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2" borderId="3"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2" borderId="33"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4"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32" xfId="0" applyFont="1" applyFill="1" applyBorder="1" applyAlignment="1">
      <alignment horizontal="center" vertical="center" textRotation="255" wrapText="1"/>
    </xf>
    <xf numFmtId="0" fontId="4" fillId="2" borderId="0" xfId="0" applyFont="1" applyFill="1" applyAlignment="1">
      <alignment horizontal="left" vertical="top" wrapText="1"/>
    </xf>
    <xf numFmtId="0" fontId="3" fillId="2" borderId="5" xfId="0" applyFont="1" applyFill="1" applyBorder="1" applyAlignment="1">
      <alignment horizontal="right" vertical="center" indent="1"/>
    </xf>
    <xf numFmtId="0" fontId="3" fillId="2" borderId="41" xfId="0" applyFont="1" applyFill="1" applyBorder="1" applyAlignment="1">
      <alignment horizontal="right" vertical="center" indent="1"/>
    </xf>
    <xf numFmtId="0" fontId="3" fillId="2" borderId="3" xfId="0" applyFont="1" applyFill="1" applyBorder="1" applyAlignment="1">
      <alignment horizontal="right" vertical="center" indent="1"/>
    </xf>
    <xf numFmtId="0" fontId="4" fillId="2" borderId="42" xfId="0" applyFont="1" applyFill="1" applyBorder="1" applyAlignment="1">
      <alignment horizontal="left" vertical="center"/>
    </xf>
    <xf numFmtId="0" fontId="3" fillId="2" borderId="33"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1" xfId="0" applyFont="1" applyFill="1" applyBorder="1" applyAlignment="1">
      <alignment horizontal="center" vertical="center"/>
    </xf>
    <xf numFmtId="0" fontId="4" fillId="2" borderId="7"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23"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32" xfId="0"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5" xfId="0" applyFont="1" applyFill="1" applyBorder="1" applyAlignment="1">
      <alignment horizontal="left" vertical="center"/>
    </xf>
    <xf numFmtId="0" fontId="4" fillId="2" borderId="3" xfId="0" applyFont="1" applyFill="1" applyBorder="1" applyAlignment="1">
      <alignment horizontal="left" vertical="center"/>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5" xfId="0" applyFont="1" applyFill="1" applyBorder="1" applyAlignment="1">
      <alignment horizontal="distributed" vertical="center" indent="4"/>
    </xf>
    <xf numFmtId="0" fontId="3" fillId="2" borderId="41" xfId="0" applyFont="1" applyFill="1" applyBorder="1" applyAlignment="1">
      <alignment horizontal="distributed" vertical="center" indent="4"/>
    </xf>
    <xf numFmtId="0" fontId="3" fillId="2" borderId="3" xfId="0" applyFont="1" applyFill="1" applyBorder="1" applyAlignment="1">
      <alignment horizontal="distributed" vertical="center" indent="4"/>
    </xf>
    <xf numFmtId="0" fontId="4" fillId="2" borderId="43" xfId="0" applyFont="1" applyFill="1" applyBorder="1" applyAlignment="1">
      <alignment vertical="center"/>
    </xf>
    <xf numFmtId="0" fontId="4" fillId="2" borderId="44" xfId="0" applyFont="1" applyFill="1" applyBorder="1" applyAlignment="1">
      <alignment vertical="center"/>
    </xf>
    <xf numFmtId="0" fontId="4" fillId="2" borderId="33" xfId="0" applyFont="1" applyFill="1" applyBorder="1" applyAlignment="1">
      <alignment horizontal="center" vertical="center" textRotation="255"/>
    </xf>
    <xf numFmtId="0" fontId="0" fillId="0" borderId="39" xfId="0" applyFont="1" applyBorder="1" applyAlignment="1">
      <alignment horizontal="center" vertical="center" textRotation="255"/>
    </xf>
    <xf numFmtId="0" fontId="4" fillId="2" borderId="43" xfId="0" applyFont="1" applyFill="1" applyBorder="1" applyAlignment="1">
      <alignment horizontal="center" vertical="center" textRotation="255"/>
    </xf>
    <xf numFmtId="0" fontId="0" fillId="0" borderId="44" xfId="0" applyFont="1" applyBorder="1" applyAlignment="1">
      <alignment horizontal="center" vertical="center" textRotation="255"/>
    </xf>
    <xf numFmtId="0" fontId="4" fillId="2" borderId="23" xfId="0" applyFont="1" applyFill="1" applyBorder="1" applyAlignment="1">
      <alignment vertical="center" wrapText="1"/>
    </xf>
    <xf numFmtId="0" fontId="4" fillId="2" borderId="32" xfId="0" applyFont="1" applyFill="1" applyBorder="1" applyAlignment="1">
      <alignment vertical="center" wrapText="1"/>
    </xf>
    <xf numFmtId="0" fontId="4" fillId="2" borderId="3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0" borderId="22" xfId="0" applyNumberFormat="1" applyFont="1" applyFill="1" applyBorder="1" applyAlignment="1">
      <alignment vertical="center"/>
    </xf>
    <xf numFmtId="0" fontId="0" fillId="0" borderId="20" xfId="0" applyFont="1" applyFill="1" applyBorder="1" applyAlignment="1">
      <alignment vertical="center"/>
    </xf>
    <xf numFmtId="0" fontId="4" fillId="0" borderId="10" xfId="0" applyNumberFormat="1" applyFont="1" applyFill="1" applyBorder="1" applyAlignment="1">
      <alignment vertical="center"/>
    </xf>
    <xf numFmtId="0" fontId="0" fillId="0" borderId="12" xfId="0" applyFont="1" applyFill="1" applyBorder="1" applyAlignment="1">
      <alignment vertical="center"/>
    </xf>
    <xf numFmtId="0" fontId="4" fillId="2" borderId="33" xfId="0" applyFont="1" applyFill="1" applyBorder="1" applyAlignment="1">
      <alignment horizontal="left" vertical="top" wrapText="1"/>
    </xf>
    <xf numFmtId="0" fontId="4" fillId="2" borderId="42" xfId="0" applyFont="1" applyFill="1" applyBorder="1" applyAlignment="1">
      <alignment horizontal="left" vertical="top" wrapText="1"/>
    </xf>
    <xf numFmtId="0" fontId="4" fillId="2" borderId="39" xfId="0" applyFont="1" applyFill="1" applyBorder="1" applyAlignment="1">
      <alignment horizontal="left" vertical="top" wrapText="1"/>
    </xf>
    <xf numFmtId="0" fontId="0" fillId="2" borderId="45" xfId="0" applyFont="1" applyFill="1" applyBorder="1" applyAlignment="1">
      <alignment vertical="center"/>
    </xf>
    <xf numFmtId="0" fontId="0" fillId="2" borderId="47" xfId="0" applyFont="1" applyFill="1" applyBorder="1" applyAlignment="1">
      <alignment vertical="center"/>
    </xf>
  </cellXfs>
  <cellStyles count="1">
    <cellStyle name="標準"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S53"/>
  <sheetViews>
    <sheetView tabSelected="1" topLeftCell="A13" zoomScale="115" zoomScaleNormal="115" zoomScaleSheetLayoutView="100" workbookViewId="0">
      <selection activeCell="R28" sqref="R28"/>
    </sheetView>
  </sheetViews>
  <sheetFormatPr defaultRowHeight="5.65" customHeight="1" x14ac:dyDescent="0.15"/>
  <cols>
    <col min="1" max="2" width="2.875" style="54" customWidth="1"/>
    <col min="3" max="3" width="11.875" style="54" customWidth="1"/>
    <col min="4" max="4" width="17.75" style="54" customWidth="1"/>
    <col min="5" max="5" width="6.625" style="54" customWidth="1"/>
    <col min="6" max="15" width="3.375" style="54" customWidth="1"/>
    <col min="16" max="16" width="4.625" style="54" customWidth="1"/>
    <col min="17" max="17" width="5" style="54" customWidth="1"/>
    <col min="18" max="18" width="0.5" style="54" customWidth="1"/>
    <col min="19" max="19" width="3.5" style="54" customWidth="1"/>
    <col min="20" max="16384" width="9" style="54"/>
  </cols>
  <sheetData>
    <row r="1" spans="1:19" ht="15" customHeight="1" x14ac:dyDescent="0.15">
      <c r="A1" s="92" t="s">
        <v>87</v>
      </c>
      <c r="B1" s="92"/>
      <c r="C1" s="92"/>
      <c r="D1" s="92"/>
      <c r="E1" s="92"/>
      <c r="F1" s="92"/>
      <c r="G1" s="92"/>
      <c r="H1" s="92"/>
      <c r="I1" s="92"/>
      <c r="J1" s="92"/>
      <c r="K1" s="92"/>
      <c r="L1" s="92"/>
      <c r="M1" s="92"/>
      <c r="N1" s="92"/>
      <c r="O1" s="92"/>
      <c r="P1" s="92"/>
      <c r="Q1" s="92"/>
    </row>
    <row r="2" spans="1:19" ht="15" customHeight="1" x14ac:dyDescent="0.15">
      <c r="A2" s="34"/>
      <c r="B2" s="34"/>
      <c r="C2" s="34"/>
      <c r="D2" s="34"/>
      <c r="E2" s="34"/>
      <c r="F2" s="34"/>
      <c r="G2" s="34"/>
      <c r="H2" s="34"/>
      <c r="I2" s="34"/>
      <c r="J2" s="34"/>
      <c r="K2" s="34"/>
      <c r="L2" s="34"/>
      <c r="M2" s="34"/>
      <c r="N2" s="34"/>
      <c r="O2" s="34"/>
      <c r="P2" s="34"/>
      <c r="Q2" s="34"/>
    </row>
    <row r="3" spans="1:19" ht="15" customHeight="1" x14ac:dyDescent="0.15">
      <c r="A3" s="78" t="s">
        <v>94</v>
      </c>
      <c r="B3" s="79"/>
      <c r="C3" s="79"/>
      <c r="D3" s="79"/>
      <c r="E3" s="79"/>
      <c r="F3" s="79"/>
      <c r="G3" s="79"/>
      <c r="H3" s="79"/>
      <c r="I3" s="79"/>
      <c r="J3" s="79"/>
      <c r="K3" s="79"/>
      <c r="L3" s="79"/>
      <c r="M3" s="79"/>
      <c r="N3" s="79"/>
      <c r="O3" s="79"/>
      <c r="P3" s="79"/>
      <c r="Q3" s="80"/>
    </row>
    <row r="4" spans="1:19" ht="16.5" customHeight="1" x14ac:dyDescent="0.15">
      <c r="A4" s="90" t="s">
        <v>33</v>
      </c>
      <c r="B4" s="81"/>
      <c r="C4" s="86" t="s">
        <v>47</v>
      </c>
      <c r="D4" s="87"/>
      <c r="E4" s="81" t="s">
        <v>48</v>
      </c>
      <c r="F4" s="81" t="s">
        <v>49</v>
      </c>
      <c r="G4" s="81"/>
      <c r="H4" s="81"/>
      <c r="I4" s="90" t="s">
        <v>25</v>
      </c>
      <c r="J4" s="81"/>
      <c r="K4" s="91"/>
      <c r="L4" s="110" t="s">
        <v>62</v>
      </c>
      <c r="M4" s="81"/>
      <c r="N4" s="81"/>
      <c r="O4" s="81"/>
      <c r="P4" s="82" t="s">
        <v>72</v>
      </c>
      <c r="Q4" s="84" t="s">
        <v>73</v>
      </c>
    </row>
    <row r="5" spans="1:19" ht="54" x14ac:dyDescent="0.15">
      <c r="A5" s="81"/>
      <c r="B5" s="81"/>
      <c r="C5" s="88"/>
      <c r="D5" s="89"/>
      <c r="E5" s="81"/>
      <c r="F5" s="2" t="s">
        <v>51</v>
      </c>
      <c r="G5" s="2" t="s">
        <v>0</v>
      </c>
      <c r="H5" s="2" t="s">
        <v>1</v>
      </c>
      <c r="I5" s="6" t="s">
        <v>2</v>
      </c>
      <c r="J5" s="2" t="s">
        <v>3</v>
      </c>
      <c r="K5" s="7" t="s">
        <v>31</v>
      </c>
      <c r="L5" s="3" t="s">
        <v>63</v>
      </c>
      <c r="M5" s="5" t="s">
        <v>64</v>
      </c>
      <c r="N5" s="2" t="s">
        <v>65</v>
      </c>
      <c r="O5" s="2" t="s">
        <v>66</v>
      </c>
      <c r="P5" s="83"/>
      <c r="Q5" s="85"/>
    </row>
    <row r="6" spans="1:19" ht="15" customHeight="1" x14ac:dyDescent="0.15">
      <c r="A6" s="113" t="s">
        <v>52</v>
      </c>
      <c r="B6" s="98"/>
      <c r="C6" s="35" t="s">
        <v>38</v>
      </c>
      <c r="D6" s="36"/>
      <c r="E6" s="20" t="s">
        <v>59</v>
      </c>
      <c r="F6" s="20"/>
      <c r="G6" s="20">
        <v>2</v>
      </c>
      <c r="H6" s="20"/>
      <c r="I6" s="23"/>
      <c r="J6" s="20" t="s">
        <v>79</v>
      </c>
      <c r="K6" s="22"/>
      <c r="L6" s="21"/>
      <c r="M6" s="20" t="s">
        <v>118</v>
      </c>
      <c r="N6" s="20"/>
      <c r="O6" s="20"/>
      <c r="P6" s="24" t="s">
        <v>75</v>
      </c>
      <c r="Q6" s="25" t="s">
        <v>75</v>
      </c>
      <c r="S6" s="55"/>
    </row>
    <row r="7" spans="1:19" ht="15" customHeight="1" x14ac:dyDescent="0.15">
      <c r="A7" s="114"/>
      <c r="B7" s="115"/>
      <c r="C7" s="56" t="s">
        <v>97</v>
      </c>
      <c r="D7" s="37"/>
      <c r="E7" s="1" t="s">
        <v>26</v>
      </c>
      <c r="F7" s="1"/>
      <c r="G7" s="1">
        <v>2</v>
      </c>
      <c r="H7" s="1"/>
      <c r="I7" s="9"/>
      <c r="J7" s="1" t="s">
        <v>56</v>
      </c>
      <c r="K7" s="10"/>
      <c r="L7" s="4" t="s">
        <v>81</v>
      </c>
      <c r="M7" s="1"/>
      <c r="N7" s="1"/>
      <c r="O7" s="1"/>
      <c r="P7" s="26" t="s">
        <v>100</v>
      </c>
      <c r="Q7" s="27" t="s">
        <v>10</v>
      </c>
      <c r="S7" s="55"/>
    </row>
    <row r="8" spans="1:19" ht="15" customHeight="1" x14ac:dyDescent="0.15">
      <c r="A8" s="114"/>
      <c r="B8" s="115"/>
      <c r="C8" s="38" t="s">
        <v>39</v>
      </c>
      <c r="D8" s="39"/>
      <c r="E8" s="11" t="s">
        <v>26</v>
      </c>
      <c r="F8" s="11"/>
      <c r="G8" s="11">
        <v>2</v>
      </c>
      <c r="H8" s="11"/>
      <c r="I8" s="12"/>
      <c r="J8" s="11" t="s">
        <v>56</v>
      </c>
      <c r="K8" s="13"/>
      <c r="L8" s="14" t="s">
        <v>81</v>
      </c>
      <c r="M8" s="11"/>
      <c r="N8" s="11"/>
      <c r="O8" s="11"/>
      <c r="P8" s="28" t="s">
        <v>75</v>
      </c>
      <c r="Q8" s="29" t="s">
        <v>75</v>
      </c>
      <c r="S8" s="55"/>
    </row>
    <row r="9" spans="1:19" ht="15" customHeight="1" x14ac:dyDescent="0.15">
      <c r="A9" s="114"/>
      <c r="B9" s="115"/>
      <c r="C9" s="104" t="s">
        <v>40</v>
      </c>
      <c r="D9" s="105"/>
      <c r="E9" s="1" t="s">
        <v>59</v>
      </c>
      <c r="F9" s="1"/>
      <c r="G9" s="1">
        <v>2</v>
      </c>
      <c r="H9" s="1"/>
      <c r="I9" s="9"/>
      <c r="J9" s="1" t="s">
        <v>56</v>
      </c>
      <c r="K9" s="10"/>
      <c r="L9" s="4" t="s">
        <v>80</v>
      </c>
      <c r="M9" s="1"/>
      <c r="N9" s="1"/>
      <c r="O9" s="1"/>
      <c r="P9" s="28" t="s">
        <v>67</v>
      </c>
      <c r="Q9" s="29" t="s">
        <v>67</v>
      </c>
      <c r="S9" s="55"/>
    </row>
    <row r="10" spans="1:19" ht="15" customHeight="1" x14ac:dyDescent="0.15">
      <c r="A10" s="114"/>
      <c r="B10" s="115"/>
      <c r="C10" s="111" t="s">
        <v>41</v>
      </c>
      <c r="D10" s="112"/>
      <c r="E10" s="11" t="s">
        <v>27</v>
      </c>
      <c r="F10" s="11"/>
      <c r="G10" s="11">
        <v>2</v>
      </c>
      <c r="H10" s="11"/>
      <c r="I10" s="12"/>
      <c r="J10" s="11" t="s">
        <v>82</v>
      </c>
      <c r="K10" s="13"/>
      <c r="L10" s="14"/>
      <c r="M10" s="11"/>
      <c r="N10" s="11" t="s">
        <v>74</v>
      </c>
      <c r="O10" s="11"/>
      <c r="P10" s="28" t="s">
        <v>93</v>
      </c>
      <c r="Q10" s="43" t="s">
        <v>93</v>
      </c>
      <c r="S10" s="55"/>
    </row>
    <row r="11" spans="1:19" ht="15" customHeight="1" x14ac:dyDescent="0.15">
      <c r="A11" s="114"/>
      <c r="B11" s="115"/>
      <c r="C11" s="108" t="s">
        <v>42</v>
      </c>
      <c r="D11" s="109"/>
      <c r="E11" s="15" t="s">
        <v>71</v>
      </c>
      <c r="F11" s="15"/>
      <c r="G11" s="15">
        <v>2</v>
      </c>
      <c r="H11" s="15"/>
      <c r="I11" s="16"/>
      <c r="J11" s="15" t="s">
        <v>83</v>
      </c>
      <c r="K11" s="17"/>
      <c r="L11" s="18"/>
      <c r="M11" s="15"/>
      <c r="N11" s="15" t="s">
        <v>84</v>
      </c>
      <c r="O11" s="15"/>
      <c r="P11" s="30" t="s">
        <v>75</v>
      </c>
      <c r="Q11" s="31" t="s">
        <v>75</v>
      </c>
      <c r="S11" s="55"/>
    </row>
    <row r="12" spans="1:19" ht="15" customHeight="1" x14ac:dyDescent="0.15">
      <c r="A12" s="114"/>
      <c r="B12" s="115"/>
      <c r="C12" s="76" t="s">
        <v>101</v>
      </c>
      <c r="D12" s="77"/>
      <c r="E12" s="15" t="s">
        <v>104</v>
      </c>
      <c r="F12" s="15"/>
      <c r="G12" s="15">
        <v>1</v>
      </c>
      <c r="H12" s="15"/>
      <c r="I12" s="16" t="s">
        <v>105</v>
      </c>
      <c r="J12" s="15"/>
      <c r="K12" s="17"/>
      <c r="L12" s="18" t="s">
        <v>106</v>
      </c>
      <c r="M12" s="15"/>
      <c r="N12" s="15"/>
      <c r="O12" s="15"/>
      <c r="P12" s="30" t="s">
        <v>106</v>
      </c>
      <c r="Q12" s="31" t="s">
        <v>106</v>
      </c>
      <c r="S12" s="55"/>
    </row>
    <row r="13" spans="1:19" ht="15" customHeight="1" x14ac:dyDescent="0.15">
      <c r="A13" s="114"/>
      <c r="B13" s="115"/>
      <c r="C13" s="76" t="s">
        <v>102</v>
      </c>
      <c r="D13" s="77"/>
      <c r="E13" s="15" t="s">
        <v>104</v>
      </c>
      <c r="F13" s="15"/>
      <c r="G13" s="15">
        <v>2</v>
      </c>
      <c r="H13" s="15"/>
      <c r="I13" s="16" t="s">
        <v>106</v>
      </c>
      <c r="J13" s="15"/>
      <c r="K13" s="17"/>
      <c r="L13" s="18" t="s">
        <v>108</v>
      </c>
      <c r="M13" s="15"/>
      <c r="N13" s="15"/>
      <c r="O13" s="15"/>
      <c r="P13" s="30" t="s">
        <v>106</v>
      </c>
      <c r="Q13" s="31" t="s">
        <v>105</v>
      </c>
      <c r="S13" s="55"/>
    </row>
    <row r="14" spans="1:19" ht="15" customHeight="1" x14ac:dyDescent="0.15">
      <c r="A14" s="114"/>
      <c r="B14" s="115"/>
      <c r="C14" s="76" t="s">
        <v>103</v>
      </c>
      <c r="D14" s="77"/>
      <c r="E14" s="15" t="s">
        <v>27</v>
      </c>
      <c r="F14" s="15"/>
      <c r="G14" s="15">
        <v>2</v>
      </c>
      <c r="H14" s="15"/>
      <c r="I14" s="16" t="s">
        <v>107</v>
      </c>
      <c r="J14" s="15"/>
      <c r="K14" s="17"/>
      <c r="L14" s="18"/>
      <c r="M14" s="15"/>
      <c r="N14" s="15" t="s">
        <v>108</v>
      </c>
      <c r="O14" s="15"/>
      <c r="P14" s="30" t="s">
        <v>106</v>
      </c>
      <c r="Q14" s="31" t="s">
        <v>109</v>
      </c>
      <c r="S14" s="55"/>
    </row>
    <row r="15" spans="1:19" ht="14.1" customHeight="1" x14ac:dyDescent="0.15">
      <c r="A15" s="114"/>
      <c r="B15" s="115"/>
      <c r="C15" s="40" t="s">
        <v>69</v>
      </c>
      <c r="D15" s="41"/>
      <c r="E15" s="15" t="s">
        <v>29</v>
      </c>
      <c r="F15" s="15"/>
      <c r="G15" s="15">
        <v>2</v>
      </c>
      <c r="H15" s="15"/>
      <c r="I15" s="16"/>
      <c r="J15" s="15" t="s">
        <v>85</v>
      </c>
      <c r="K15" s="17"/>
      <c r="L15" s="18" t="s">
        <v>81</v>
      </c>
      <c r="M15" s="15"/>
      <c r="N15" s="15"/>
      <c r="O15" s="15"/>
      <c r="P15" s="30" t="s">
        <v>76</v>
      </c>
      <c r="Q15" s="32" t="s">
        <v>76</v>
      </c>
      <c r="S15" s="55"/>
    </row>
    <row r="16" spans="1:19" ht="14.1" customHeight="1" x14ac:dyDescent="0.15">
      <c r="A16" s="114"/>
      <c r="B16" s="115"/>
      <c r="C16" s="40" t="s">
        <v>70</v>
      </c>
      <c r="D16" s="41"/>
      <c r="E16" s="15" t="s">
        <v>30</v>
      </c>
      <c r="F16" s="15"/>
      <c r="G16" s="15">
        <v>2</v>
      </c>
      <c r="H16" s="15"/>
      <c r="I16" s="16"/>
      <c r="J16" s="15" t="s">
        <v>82</v>
      </c>
      <c r="K16" s="17"/>
      <c r="L16" s="18"/>
      <c r="M16" s="15"/>
      <c r="N16" s="15" t="s">
        <v>74</v>
      </c>
      <c r="O16" s="15"/>
      <c r="P16" s="30" t="s">
        <v>67</v>
      </c>
      <c r="Q16" s="31" t="s">
        <v>67</v>
      </c>
      <c r="S16" s="55"/>
    </row>
    <row r="17" spans="1:19" ht="11.25" customHeight="1" x14ac:dyDescent="0.15">
      <c r="A17" s="114"/>
      <c r="B17" s="115"/>
      <c r="C17" s="42" t="s">
        <v>16</v>
      </c>
      <c r="D17" s="41"/>
      <c r="E17" s="15" t="s">
        <v>29</v>
      </c>
      <c r="F17" s="15"/>
      <c r="G17" s="15">
        <v>2</v>
      </c>
      <c r="H17" s="15"/>
      <c r="I17" s="16" t="s">
        <v>85</v>
      </c>
      <c r="J17" s="15"/>
      <c r="K17" s="17"/>
      <c r="L17" s="18"/>
      <c r="M17" s="15" t="s">
        <v>81</v>
      </c>
      <c r="N17" s="15"/>
      <c r="O17" s="15"/>
      <c r="P17" s="30" t="s">
        <v>67</v>
      </c>
      <c r="Q17" s="32" t="s">
        <v>67</v>
      </c>
      <c r="R17" s="57"/>
      <c r="S17" s="55"/>
    </row>
    <row r="18" spans="1:19" ht="11.25" customHeight="1" x14ac:dyDescent="0.15">
      <c r="A18" s="114"/>
      <c r="B18" s="115"/>
      <c r="C18" s="42" t="s">
        <v>17</v>
      </c>
      <c r="D18" s="41"/>
      <c r="E18" s="15" t="s">
        <v>30</v>
      </c>
      <c r="F18" s="15"/>
      <c r="G18" s="15">
        <v>2</v>
      </c>
      <c r="H18" s="15"/>
      <c r="I18" s="15" t="s">
        <v>82</v>
      </c>
      <c r="J18" s="15"/>
      <c r="K18" s="19"/>
      <c r="L18" s="18"/>
      <c r="M18" s="15"/>
      <c r="N18" s="15"/>
      <c r="O18" s="15" t="s">
        <v>74</v>
      </c>
      <c r="P18" s="33" t="s">
        <v>67</v>
      </c>
      <c r="Q18" s="32" t="s">
        <v>67</v>
      </c>
      <c r="S18" s="55"/>
    </row>
    <row r="19" spans="1:19" ht="14.1" customHeight="1" x14ac:dyDescent="0.15">
      <c r="A19" s="116"/>
      <c r="B19" s="117"/>
      <c r="C19" s="106" t="s">
        <v>111</v>
      </c>
      <c r="D19" s="107"/>
      <c r="E19" s="50" t="s">
        <v>86</v>
      </c>
      <c r="F19" s="50">
        <f>+SUM(F6:F18)</f>
        <v>0</v>
      </c>
      <c r="G19" s="50">
        <f>+SUM(G6:G18)</f>
        <v>25</v>
      </c>
      <c r="H19" s="50">
        <f>+SUM(H6:H18)</f>
        <v>0</v>
      </c>
      <c r="I19" s="101" t="s">
        <v>86</v>
      </c>
      <c r="J19" s="102"/>
      <c r="K19" s="103"/>
      <c r="L19" s="49"/>
      <c r="M19" s="49"/>
      <c r="N19" s="49"/>
      <c r="O19" s="49"/>
      <c r="P19" s="52"/>
      <c r="Q19" s="50"/>
      <c r="S19" s="55"/>
    </row>
    <row r="20" spans="1:19" ht="14.25" customHeight="1" x14ac:dyDescent="0.15">
      <c r="A20" s="95" t="s">
        <v>22</v>
      </c>
      <c r="B20" s="98" t="s">
        <v>21</v>
      </c>
      <c r="C20" s="154" t="s">
        <v>35</v>
      </c>
      <c r="D20" s="155"/>
      <c r="E20" s="20" t="s">
        <v>71</v>
      </c>
      <c r="F20" s="20"/>
      <c r="G20" s="20">
        <v>2</v>
      </c>
      <c r="H20" s="20"/>
      <c r="I20" s="20"/>
      <c r="J20" s="21" t="s">
        <v>83</v>
      </c>
      <c r="K20" s="22"/>
      <c r="L20" s="21"/>
      <c r="M20" s="20"/>
      <c r="N20" s="20" t="s">
        <v>84</v>
      </c>
      <c r="O20" s="20"/>
      <c r="P20" s="24" t="s">
        <v>96</v>
      </c>
      <c r="Q20" s="25" t="s">
        <v>75</v>
      </c>
      <c r="S20" s="55"/>
    </row>
    <row r="21" spans="1:19" ht="14.25" customHeight="1" x14ac:dyDescent="0.15">
      <c r="A21" s="96"/>
      <c r="B21" s="99"/>
      <c r="C21" s="156" t="s">
        <v>36</v>
      </c>
      <c r="D21" s="157"/>
      <c r="E21" s="11" t="s">
        <v>27</v>
      </c>
      <c r="F21" s="11"/>
      <c r="G21" s="11">
        <v>2</v>
      </c>
      <c r="H21" s="11"/>
      <c r="I21" s="11"/>
      <c r="J21" s="11" t="s">
        <v>82</v>
      </c>
      <c r="K21" s="58"/>
      <c r="L21" s="14"/>
      <c r="M21" s="11"/>
      <c r="N21" s="11" t="s">
        <v>74</v>
      </c>
      <c r="O21" s="11"/>
      <c r="P21" s="28" t="s">
        <v>75</v>
      </c>
      <c r="Q21" s="43" t="s">
        <v>75</v>
      </c>
      <c r="S21" s="55"/>
    </row>
    <row r="22" spans="1:19" ht="14.25" customHeight="1" x14ac:dyDescent="0.15">
      <c r="A22" s="96"/>
      <c r="B22" s="99"/>
      <c r="C22" s="93" t="s">
        <v>43</v>
      </c>
      <c r="D22" s="94"/>
      <c r="E22" s="11" t="s">
        <v>26</v>
      </c>
      <c r="F22" s="11"/>
      <c r="G22" s="11">
        <v>2</v>
      </c>
      <c r="H22" s="11"/>
      <c r="I22" s="11"/>
      <c r="J22" s="11" t="s">
        <v>85</v>
      </c>
      <c r="K22" s="58"/>
      <c r="L22" s="14" t="s">
        <v>81</v>
      </c>
      <c r="M22" s="11"/>
      <c r="N22" s="11"/>
      <c r="O22" s="11"/>
      <c r="P22" s="28" t="s">
        <v>91</v>
      </c>
      <c r="Q22" s="43" t="s">
        <v>92</v>
      </c>
      <c r="S22" s="55"/>
    </row>
    <row r="23" spans="1:19" ht="14.25" customHeight="1" x14ac:dyDescent="0.15">
      <c r="A23" s="96"/>
      <c r="B23" s="99"/>
      <c r="C23" s="93" t="s">
        <v>44</v>
      </c>
      <c r="D23" s="94"/>
      <c r="E23" s="11" t="s">
        <v>26</v>
      </c>
      <c r="F23" s="11"/>
      <c r="G23" s="11">
        <v>2</v>
      </c>
      <c r="H23" s="11"/>
      <c r="I23" s="11"/>
      <c r="J23" s="11" t="s">
        <v>85</v>
      </c>
      <c r="K23" s="58"/>
      <c r="L23" s="14" t="s">
        <v>81</v>
      </c>
      <c r="M23" s="11"/>
      <c r="N23" s="11"/>
      <c r="O23" s="11"/>
      <c r="P23" s="28" t="s">
        <v>91</v>
      </c>
      <c r="Q23" s="43" t="s">
        <v>91</v>
      </c>
      <c r="S23" s="55"/>
    </row>
    <row r="24" spans="1:19" ht="14.25" customHeight="1" x14ac:dyDescent="0.15">
      <c r="A24" s="96"/>
      <c r="B24" s="99"/>
      <c r="C24" s="93" t="s">
        <v>45</v>
      </c>
      <c r="D24" s="94"/>
      <c r="E24" s="11" t="s">
        <v>59</v>
      </c>
      <c r="F24" s="11"/>
      <c r="G24" s="11">
        <v>2</v>
      </c>
      <c r="H24" s="11"/>
      <c r="I24" s="11"/>
      <c r="J24" s="11" t="s">
        <v>79</v>
      </c>
      <c r="K24" s="58"/>
      <c r="L24" s="14" t="s">
        <v>80</v>
      </c>
      <c r="M24" s="11"/>
      <c r="N24" s="11"/>
      <c r="O24" s="11"/>
      <c r="P24" s="28" t="s">
        <v>75</v>
      </c>
      <c r="Q24" s="43" t="s">
        <v>75</v>
      </c>
      <c r="R24" s="54" t="s">
        <v>34</v>
      </c>
      <c r="S24" s="55"/>
    </row>
    <row r="25" spans="1:19" ht="14.25" customHeight="1" x14ac:dyDescent="0.15">
      <c r="A25" s="96"/>
      <c r="B25" s="99"/>
      <c r="C25" s="93" t="s">
        <v>6</v>
      </c>
      <c r="D25" s="94"/>
      <c r="E25" s="11" t="s">
        <v>27</v>
      </c>
      <c r="F25" s="11"/>
      <c r="G25" s="11">
        <v>2</v>
      </c>
      <c r="H25" s="11"/>
      <c r="I25" s="11"/>
      <c r="J25" s="11" t="s">
        <v>10</v>
      </c>
      <c r="K25" s="58"/>
      <c r="L25" s="14"/>
      <c r="M25" s="11"/>
      <c r="N25" s="11" t="s">
        <v>74</v>
      </c>
      <c r="O25" s="11"/>
      <c r="P25" s="28" t="s">
        <v>75</v>
      </c>
      <c r="Q25" s="43" t="s">
        <v>75</v>
      </c>
      <c r="S25" s="55"/>
    </row>
    <row r="26" spans="1:19" ht="14.25" customHeight="1" x14ac:dyDescent="0.15">
      <c r="A26" s="96"/>
      <c r="B26" s="99"/>
      <c r="C26" s="93" t="s">
        <v>7</v>
      </c>
      <c r="D26" s="94"/>
      <c r="E26" s="11" t="s">
        <v>59</v>
      </c>
      <c r="F26" s="11"/>
      <c r="G26" s="11">
        <v>2</v>
      </c>
      <c r="H26" s="11"/>
      <c r="I26" s="11" t="s">
        <v>10</v>
      </c>
      <c r="J26" s="11"/>
      <c r="K26" s="58"/>
      <c r="L26" s="14" t="s">
        <v>80</v>
      </c>
      <c r="M26" s="11"/>
      <c r="N26" s="11"/>
      <c r="O26" s="11"/>
      <c r="P26" s="28" t="s">
        <v>75</v>
      </c>
      <c r="Q26" s="43" t="s">
        <v>75</v>
      </c>
      <c r="S26" s="55"/>
    </row>
    <row r="27" spans="1:19" ht="14.25" customHeight="1" x14ac:dyDescent="0.15">
      <c r="A27" s="96"/>
      <c r="B27" s="99"/>
      <c r="C27" s="93" t="s">
        <v>53</v>
      </c>
      <c r="D27" s="94"/>
      <c r="E27" s="11" t="s">
        <v>27</v>
      </c>
      <c r="F27" s="11"/>
      <c r="G27" s="11">
        <v>2</v>
      </c>
      <c r="H27" s="11"/>
      <c r="I27" s="11"/>
      <c r="J27" s="11" t="s">
        <v>10</v>
      </c>
      <c r="K27" s="58"/>
      <c r="L27" s="14"/>
      <c r="M27" s="11"/>
      <c r="N27" s="11" t="s">
        <v>10</v>
      </c>
      <c r="O27" s="11"/>
      <c r="P27" s="28" t="s">
        <v>10</v>
      </c>
      <c r="Q27" s="29" t="s">
        <v>10</v>
      </c>
      <c r="S27" s="55"/>
    </row>
    <row r="28" spans="1:19" ht="14.25" customHeight="1" x14ac:dyDescent="0.15">
      <c r="A28" s="96"/>
      <c r="B28" s="99"/>
      <c r="C28" s="42" t="s">
        <v>120</v>
      </c>
      <c r="D28" s="74"/>
      <c r="E28" s="11" t="s">
        <v>59</v>
      </c>
      <c r="F28" s="11"/>
      <c r="G28" s="11">
        <v>2</v>
      </c>
      <c r="H28" s="15"/>
      <c r="I28" s="16" t="s">
        <v>56</v>
      </c>
      <c r="J28" s="15"/>
      <c r="K28" s="17"/>
      <c r="L28" s="18" t="s">
        <v>10</v>
      </c>
      <c r="M28" s="15"/>
      <c r="N28" s="11"/>
      <c r="O28" s="1"/>
      <c r="P28" s="26" t="s">
        <v>78</v>
      </c>
      <c r="Q28" s="75" t="s">
        <v>10</v>
      </c>
      <c r="S28" s="55"/>
    </row>
    <row r="29" spans="1:19" ht="14.25" customHeight="1" x14ac:dyDescent="0.15">
      <c r="A29" s="96"/>
      <c r="B29" s="99"/>
      <c r="C29" s="42" t="s">
        <v>121</v>
      </c>
      <c r="D29" s="74"/>
      <c r="E29" s="11" t="s">
        <v>114</v>
      </c>
      <c r="F29" s="15"/>
      <c r="G29" s="15">
        <v>2</v>
      </c>
      <c r="H29" s="15"/>
      <c r="I29" s="16" t="s">
        <v>10</v>
      </c>
      <c r="J29" s="15"/>
      <c r="K29" s="17"/>
      <c r="L29" s="18"/>
      <c r="M29" s="15"/>
      <c r="N29" s="11" t="s">
        <v>10</v>
      </c>
      <c r="O29" s="59"/>
      <c r="P29" s="33" t="s">
        <v>78</v>
      </c>
      <c r="Q29" s="44" t="s">
        <v>75</v>
      </c>
      <c r="S29" s="55"/>
    </row>
    <row r="30" spans="1:19" ht="14.25" customHeight="1" x14ac:dyDescent="0.15">
      <c r="A30" s="96"/>
      <c r="B30" s="100"/>
      <c r="C30" s="106" t="s">
        <v>58</v>
      </c>
      <c r="D30" s="107"/>
      <c r="E30" s="50" t="s">
        <v>8</v>
      </c>
      <c r="F30" s="50">
        <f>+SUM(F20:F29)</f>
        <v>0</v>
      </c>
      <c r="G30" s="50">
        <f>+SUM(G20:G29)</f>
        <v>20</v>
      </c>
      <c r="H30" s="50">
        <f>+SUM(H20:H29)</f>
        <v>0</v>
      </c>
      <c r="I30" s="101" t="s">
        <v>8</v>
      </c>
      <c r="J30" s="102"/>
      <c r="K30" s="103"/>
      <c r="L30" s="50"/>
      <c r="M30" s="50"/>
      <c r="N30" s="50"/>
      <c r="O30" s="50"/>
      <c r="P30" s="51"/>
      <c r="Q30" s="50"/>
      <c r="S30" s="55"/>
    </row>
    <row r="31" spans="1:19" ht="14.25" customHeight="1" x14ac:dyDescent="0.15">
      <c r="A31" s="96"/>
      <c r="B31" s="95" t="s">
        <v>20</v>
      </c>
      <c r="C31" s="35" t="s">
        <v>9</v>
      </c>
      <c r="D31" s="36"/>
      <c r="E31" s="20" t="s">
        <v>26</v>
      </c>
      <c r="F31" s="20"/>
      <c r="G31" s="20">
        <v>2</v>
      </c>
      <c r="H31" s="20"/>
      <c r="I31" s="20"/>
      <c r="J31" s="20" t="s">
        <v>10</v>
      </c>
      <c r="K31" s="60"/>
      <c r="L31" s="21" t="s">
        <v>68</v>
      </c>
      <c r="M31" s="20"/>
      <c r="N31" s="20"/>
      <c r="O31" s="20"/>
      <c r="P31" s="45" t="s">
        <v>93</v>
      </c>
      <c r="Q31" s="25" t="s">
        <v>77</v>
      </c>
      <c r="S31" s="55"/>
    </row>
    <row r="32" spans="1:19" ht="14.25" customHeight="1" x14ac:dyDescent="0.15">
      <c r="A32" s="96"/>
      <c r="B32" s="96"/>
      <c r="C32" s="38" t="s">
        <v>11</v>
      </c>
      <c r="D32" s="39"/>
      <c r="E32" s="11" t="s">
        <v>27</v>
      </c>
      <c r="F32" s="11"/>
      <c r="G32" s="11">
        <v>2</v>
      </c>
      <c r="H32" s="11"/>
      <c r="I32" s="11"/>
      <c r="J32" s="11" t="s">
        <v>10</v>
      </c>
      <c r="K32" s="58"/>
      <c r="L32" s="14"/>
      <c r="M32" s="11"/>
      <c r="N32" s="11" t="s">
        <v>67</v>
      </c>
      <c r="O32" s="11"/>
      <c r="P32" s="46" t="s">
        <v>78</v>
      </c>
      <c r="Q32" s="43" t="s">
        <v>77</v>
      </c>
      <c r="S32" s="55"/>
    </row>
    <row r="33" spans="1:19" ht="14.25" customHeight="1" x14ac:dyDescent="0.15">
      <c r="A33" s="96"/>
      <c r="B33" s="96"/>
      <c r="C33" s="38" t="s">
        <v>12</v>
      </c>
      <c r="D33" s="39"/>
      <c r="E33" s="11" t="s">
        <v>26</v>
      </c>
      <c r="F33" s="11"/>
      <c r="G33" s="11">
        <v>2</v>
      </c>
      <c r="H33" s="11"/>
      <c r="I33" s="11"/>
      <c r="J33" s="11" t="s">
        <v>10</v>
      </c>
      <c r="K33" s="58"/>
      <c r="L33" s="14"/>
      <c r="M33" s="11" t="s">
        <v>68</v>
      </c>
      <c r="N33" s="11"/>
      <c r="O33" s="11"/>
      <c r="P33" s="46" t="s">
        <v>67</v>
      </c>
      <c r="Q33" s="29" t="s">
        <v>77</v>
      </c>
      <c r="S33" s="55"/>
    </row>
    <row r="34" spans="1:19" ht="14.25" customHeight="1" x14ac:dyDescent="0.15">
      <c r="A34" s="96"/>
      <c r="B34" s="96"/>
      <c r="C34" s="38" t="s">
        <v>13</v>
      </c>
      <c r="D34" s="39"/>
      <c r="E34" s="11" t="s">
        <v>26</v>
      </c>
      <c r="F34" s="11"/>
      <c r="G34" s="11">
        <v>2</v>
      </c>
      <c r="H34" s="11"/>
      <c r="I34" s="11"/>
      <c r="J34" s="11" t="s">
        <v>10</v>
      </c>
      <c r="K34" s="58"/>
      <c r="L34" s="14" t="s">
        <v>68</v>
      </c>
      <c r="M34" s="11"/>
      <c r="N34" s="11"/>
      <c r="O34" s="11"/>
      <c r="P34" s="28" t="s">
        <v>77</v>
      </c>
      <c r="Q34" s="43" t="s">
        <v>77</v>
      </c>
      <c r="S34" s="55"/>
    </row>
    <row r="35" spans="1:19" ht="14.25" customHeight="1" x14ac:dyDescent="0.15">
      <c r="A35" s="96"/>
      <c r="B35" s="96"/>
      <c r="C35" s="38" t="s">
        <v>14</v>
      </c>
      <c r="D35" s="39"/>
      <c r="E35" s="11" t="s">
        <v>27</v>
      </c>
      <c r="F35" s="11"/>
      <c r="G35" s="11">
        <v>2</v>
      </c>
      <c r="H35" s="11"/>
      <c r="I35" s="11"/>
      <c r="J35" s="11" t="s">
        <v>10</v>
      </c>
      <c r="K35" s="58"/>
      <c r="L35" s="14"/>
      <c r="M35" s="11"/>
      <c r="N35" s="11" t="s">
        <v>68</v>
      </c>
      <c r="O35" s="11"/>
      <c r="P35" s="28" t="s">
        <v>110</v>
      </c>
      <c r="Q35" s="29" t="s">
        <v>110</v>
      </c>
      <c r="S35" s="55"/>
    </row>
    <row r="36" spans="1:19" ht="14.25" customHeight="1" x14ac:dyDescent="0.15">
      <c r="A36" s="96"/>
      <c r="B36" s="96"/>
      <c r="C36" s="42" t="s">
        <v>88</v>
      </c>
      <c r="D36" s="41"/>
      <c r="E36" s="15" t="s">
        <v>59</v>
      </c>
      <c r="F36" s="15"/>
      <c r="G36" s="15">
        <v>2</v>
      </c>
      <c r="H36" s="15"/>
      <c r="I36" s="15"/>
      <c r="J36" s="15" t="s">
        <v>98</v>
      </c>
      <c r="K36" s="19"/>
      <c r="L36" s="18" t="s">
        <v>99</v>
      </c>
      <c r="M36" s="15"/>
      <c r="N36" s="71"/>
      <c r="O36" s="15"/>
      <c r="P36" s="30" t="s">
        <v>93</v>
      </c>
      <c r="Q36" s="31" t="s">
        <v>93</v>
      </c>
      <c r="S36" s="55"/>
    </row>
    <row r="37" spans="1:19" ht="14.25" customHeight="1" x14ac:dyDescent="0.15">
      <c r="A37" s="96"/>
      <c r="B37" s="96"/>
      <c r="C37" s="42" t="s">
        <v>112</v>
      </c>
      <c r="D37" s="41"/>
      <c r="E37" s="11" t="s">
        <v>114</v>
      </c>
      <c r="F37" s="15"/>
      <c r="G37" s="15">
        <v>2</v>
      </c>
      <c r="H37" s="15"/>
      <c r="I37" s="16" t="s">
        <v>115</v>
      </c>
      <c r="J37" s="15"/>
      <c r="K37" s="17"/>
      <c r="L37" s="18"/>
      <c r="M37" s="15"/>
      <c r="N37" s="11" t="s">
        <v>10</v>
      </c>
      <c r="O37" s="15"/>
      <c r="P37" s="30" t="s">
        <v>78</v>
      </c>
      <c r="Q37" s="31" t="s">
        <v>115</v>
      </c>
      <c r="S37" s="55"/>
    </row>
    <row r="38" spans="1:19" ht="14.25" customHeight="1" x14ac:dyDescent="0.15">
      <c r="A38" s="96"/>
      <c r="B38" s="96"/>
      <c r="C38" s="42" t="s">
        <v>119</v>
      </c>
      <c r="D38" s="41"/>
      <c r="E38" s="11" t="s">
        <v>26</v>
      </c>
      <c r="F38" s="15"/>
      <c r="G38" s="15">
        <v>2</v>
      </c>
      <c r="H38" s="15"/>
      <c r="I38" s="16" t="s">
        <v>10</v>
      </c>
      <c r="J38" s="15"/>
      <c r="K38" s="17"/>
      <c r="L38" s="18" t="s">
        <v>10</v>
      </c>
      <c r="M38" s="15"/>
      <c r="N38" s="11"/>
      <c r="O38" s="15"/>
      <c r="P38" s="30" t="s">
        <v>78</v>
      </c>
      <c r="Q38" s="31" t="s">
        <v>10</v>
      </c>
      <c r="S38" s="55"/>
    </row>
    <row r="39" spans="1:19" ht="14.25" customHeight="1" x14ac:dyDescent="0.15">
      <c r="A39" s="96"/>
      <c r="B39" s="96"/>
      <c r="C39" s="61" t="s">
        <v>113</v>
      </c>
      <c r="D39" s="62"/>
      <c r="E39" s="59" t="s">
        <v>59</v>
      </c>
      <c r="F39" s="59"/>
      <c r="G39" s="59">
        <v>2</v>
      </c>
      <c r="H39" s="59"/>
      <c r="I39" s="72" t="s">
        <v>117</v>
      </c>
      <c r="J39" s="59"/>
      <c r="K39" s="73"/>
      <c r="L39" s="47" t="s">
        <v>118</v>
      </c>
      <c r="M39" s="59"/>
      <c r="N39" s="63"/>
      <c r="O39" s="59"/>
      <c r="P39" s="33" t="s">
        <v>116</v>
      </c>
      <c r="Q39" s="44" t="s">
        <v>115</v>
      </c>
      <c r="S39" s="55"/>
    </row>
    <row r="40" spans="1:19" ht="18.95" customHeight="1" x14ac:dyDescent="0.15">
      <c r="A40" s="97"/>
      <c r="B40" s="97"/>
      <c r="C40" s="135" t="s">
        <v>89</v>
      </c>
      <c r="D40" s="136"/>
      <c r="E40" s="64" t="s">
        <v>8</v>
      </c>
      <c r="F40" s="64">
        <f>+SUM(F31:F35)</f>
        <v>0</v>
      </c>
      <c r="G40" s="64">
        <f>+SUM(G31:G39)</f>
        <v>18</v>
      </c>
      <c r="H40" s="64">
        <f>+SUM(H31:H35)</f>
        <v>0</v>
      </c>
      <c r="I40" s="101" t="s">
        <v>8</v>
      </c>
      <c r="J40" s="102"/>
      <c r="K40" s="103"/>
      <c r="L40" s="64"/>
      <c r="M40" s="64"/>
      <c r="N40" s="64"/>
      <c r="O40" s="64"/>
      <c r="P40" s="52"/>
      <c r="Q40" s="50"/>
      <c r="S40" s="55"/>
    </row>
    <row r="41" spans="1:19" ht="26.1" customHeight="1" x14ac:dyDescent="0.15">
      <c r="A41" s="145" t="s">
        <v>28</v>
      </c>
      <c r="B41" s="146"/>
      <c r="C41" s="149" t="s">
        <v>5</v>
      </c>
      <c r="D41" s="150"/>
      <c r="E41" s="64" t="s">
        <v>19</v>
      </c>
      <c r="F41" s="64">
        <v>12</v>
      </c>
      <c r="G41" s="64"/>
      <c r="H41" s="64"/>
      <c r="I41" s="64"/>
      <c r="J41" s="64" t="s">
        <v>10</v>
      </c>
      <c r="K41" s="65"/>
      <c r="L41" s="53" t="s">
        <v>67</v>
      </c>
      <c r="M41" s="64"/>
      <c r="N41" s="64" t="s">
        <v>67</v>
      </c>
      <c r="O41" s="64"/>
      <c r="P41" s="66" t="s">
        <v>78</v>
      </c>
      <c r="Q41" s="67" t="s">
        <v>78</v>
      </c>
      <c r="S41" s="55"/>
    </row>
    <row r="42" spans="1:19" ht="14.25" thickBot="1" x14ac:dyDescent="0.2">
      <c r="A42" s="147"/>
      <c r="B42" s="148"/>
      <c r="C42" s="143" t="s">
        <v>57</v>
      </c>
      <c r="D42" s="144"/>
      <c r="E42" s="1" t="s">
        <v>8</v>
      </c>
      <c r="F42" s="1">
        <f>+SUM(F41)</f>
        <v>12</v>
      </c>
      <c r="G42" s="1">
        <f>+SUM(G41)</f>
        <v>0</v>
      </c>
      <c r="H42" s="1">
        <f>+SUM(H41)</f>
        <v>0</v>
      </c>
      <c r="I42" s="137" t="s">
        <v>8</v>
      </c>
      <c r="J42" s="138"/>
      <c r="K42" s="139"/>
      <c r="L42" s="1"/>
      <c r="M42" s="1"/>
      <c r="N42" s="1"/>
      <c r="O42" s="1"/>
      <c r="P42" s="68"/>
      <c r="Q42" s="69"/>
      <c r="S42" s="55"/>
    </row>
    <row r="43" spans="1:19" ht="18" customHeight="1" thickTop="1" x14ac:dyDescent="0.15">
      <c r="A43" s="151" t="s">
        <v>95</v>
      </c>
      <c r="B43" s="161"/>
      <c r="C43" s="161"/>
      <c r="D43" s="162"/>
      <c r="E43" s="70" t="s">
        <v>8</v>
      </c>
      <c r="F43" s="70">
        <f>+F42+F40+F30+F19</f>
        <v>12</v>
      </c>
      <c r="G43" s="70">
        <f>+G42+G40+G30+G19</f>
        <v>63</v>
      </c>
      <c r="H43" s="70">
        <f>+H42+H40+H30+H19</f>
        <v>0</v>
      </c>
      <c r="I43" s="151" t="s">
        <v>8</v>
      </c>
      <c r="J43" s="152"/>
      <c r="K43" s="153"/>
      <c r="L43" s="70"/>
      <c r="M43" s="70"/>
      <c r="N43" s="70"/>
      <c r="O43" s="70"/>
      <c r="P43" s="48"/>
      <c r="Q43" s="70"/>
      <c r="S43" s="55"/>
    </row>
    <row r="44" spans="1:19" ht="21" customHeight="1" x14ac:dyDescent="0.15">
      <c r="A44" s="133" t="s">
        <v>24</v>
      </c>
      <c r="B44" s="133"/>
      <c r="C44" s="133"/>
      <c r="D44" s="125" t="s">
        <v>32</v>
      </c>
      <c r="E44" s="134"/>
      <c r="F44" s="133" t="s">
        <v>37</v>
      </c>
      <c r="G44" s="133"/>
      <c r="H44" s="133"/>
      <c r="I44" s="133"/>
      <c r="J44" s="133"/>
      <c r="K44" s="125" t="s">
        <v>18</v>
      </c>
      <c r="L44" s="126"/>
      <c r="M44" s="126"/>
      <c r="N44" s="126"/>
      <c r="O44" s="126"/>
      <c r="P44" s="126"/>
      <c r="Q44" s="134"/>
      <c r="S44" s="55"/>
    </row>
    <row r="45" spans="1:19" ht="15" customHeight="1" x14ac:dyDescent="0.15">
      <c r="A45" s="140" t="s">
        <v>60</v>
      </c>
      <c r="B45" s="141"/>
      <c r="C45" s="141"/>
      <c r="D45" s="141"/>
      <c r="E45" s="141"/>
      <c r="F45" s="141"/>
      <c r="G45" s="141"/>
      <c r="H45" s="141"/>
      <c r="I45" s="142"/>
      <c r="J45" s="125" t="s">
        <v>46</v>
      </c>
      <c r="K45" s="126"/>
      <c r="L45" s="126"/>
      <c r="M45" s="126"/>
      <c r="N45" s="126"/>
      <c r="O45" s="126"/>
      <c r="P45" s="126"/>
      <c r="Q45" s="134"/>
      <c r="S45" s="55"/>
    </row>
    <row r="46" spans="1:19" ht="45" customHeight="1" x14ac:dyDescent="0.15">
      <c r="A46" s="158" t="s">
        <v>61</v>
      </c>
      <c r="B46" s="159"/>
      <c r="C46" s="159"/>
      <c r="D46" s="159"/>
      <c r="E46" s="159"/>
      <c r="F46" s="159"/>
      <c r="G46" s="159"/>
      <c r="H46" s="159"/>
      <c r="I46" s="160"/>
      <c r="J46" s="123" t="s">
        <v>50</v>
      </c>
      <c r="K46" s="124"/>
      <c r="L46" s="124"/>
      <c r="M46" s="124"/>
      <c r="N46" s="119" t="s">
        <v>54</v>
      </c>
      <c r="O46" s="120"/>
      <c r="P46" s="120"/>
      <c r="Q46" s="121"/>
      <c r="S46" s="55"/>
    </row>
    <row r="47" spans="1:19" ht="45" customHeight="1" x14ac:dyDescent="0.15">
      <c r="A47" s="127" t="s">
        <v>90</v>
      </c>
      <c r="B47" s="128"/>
      <c r="C47" s="128"/>
      <c r="D47" s="128"/>
      <c r="E47" s="128"/>
      <c r="F47" s="128"/>
      <c r="G47" s="128"/>
      <c r="H47" s="128"/>
      <c r="I47" s="129"/>
      <c r="J47" s="123" t="s">
        <v>23</v>
      </c>
      <c r="K47" s="124"/>
      <c r="L47" s="124"/>
      <c r="M47" s="124"/>
      <c r="N47" s="119" t="s">
        <v>55</v>
      </c>
      <c r="O47" s="120"/>
      <c r="P47" s="120"/>
      <c r="Q47" s="121"/>
      <c r="S47" s="55"/>
    </row>
    <row r="48" spans="1:19" ht="49.5" customHeight="1" x14ac:dyDescent="0.15">
      <c r="A48" s="130"/>
      <c r="B48" s="131"/>
      <c r="C48" s="131"/>
      <c r="D48" s="131"/>
      <c r="E48" s="131"/>
      <c r="F48" s="131"/>
      <c r="G48" s="131"/>
      <c r="H48" s="131"/>
      <c r="I48" s="132"/>
      <c r="J48" s="125" t="s">
        <v>4</v>
      </c>
      <c r="K48" s="126"/>
      <c r="L48" s="126"/>
      <c r="M48" s="126"/>
      <c r="N48" s="119" t="s">
        <v>15</v>
      </c>
      <c r="O48" s="120"/>
      <c r="P48" s="120"/>
      <c r="Q48" s="121"/>
      <c r="S48" s="55"/>
    </row>
    <row r="49" spans="1:17" ht="14.1" customHeight="1" x14ac:dyDescent="0.15">
      <c r="A49" s="122"/>
      <c r="B49" s="122"/>
      <c r="C49" s="122"/>
      <c r="D49" s="122"/>
      <c r="E49" s="122"/>
      <c r="F49" s="122"/>
      <c r="G49" s="122"/>
      <c r="H49" s="122"/>
      <c r="I49" s="122"/>
      <c r="J49" s="122"/>
      <c r="K49" s="122"/>
      <c r="L49" s="122"/>
      <c r="M49" s="122"/>
      <c r="N49" s="122"/>
      <c r="O49" s="122"/>
      <c r="P49" s="122"/>
      <c r="Q49" s="122"/>
    </row>
    <row r="50" spans="1:17" ht="6.95" customHeight="1" x14ac:dyDescent="0.15">
      <c r="A50" s="118"/>
      <c r="B50" s="118"/>
      <c r="C50" s="118"/>
      <c r="D50" s="118"/>
      <c r="E50" s="118"/>
      <c r="F50" s="118"/>
      <c r="G50" s="118"/>
      <c r="H50" s="118"/>
      <c r="I50" s="118"/>
      <c r="J50" s="118"/>
      <c r="K50" s="118"/>
      <c r="L50" s="118"/>
      <c r="M50" s="118"/>
      <c r="N50" s="118"/>
      <c r="O50" s="118"/>
      <c r="P50" s="118"/>
      <c r="Q50" s="118"/>
    </row>
    <row r="51" spans="1:17" ht="9.9499999999999993" customHeight="1" x14ac:dyDescent="0.15">
      <c r="A51" s="8"/>
      <c r="B51" s="8"/>
      <c r="C51" s="8"/>
      <c r="D51" s="8"/>
      <c r="E51" s="8"/>
      <c r="F51" s="8"/>
      <c r="G51" s="8"/>
      <c r="H51" s="8"/>
      <c r="I51" s="8"/>
      <c r="J51" s="8"/>
      <c r="K51" s="8"/>
      <c r="L51" s="8"/>
      <c r="M51" s="8"/>
      <c r="N51" s="8"/>
      <c r="O51" s="8"/>
      <c r="P51" s="8"/>
      <c r="Q51" s="8"/>
    </row>
    <row r="52" spans="1:17" ht="12" customHeight="1" x14ac:dyDescent="0.15">
      <c r="A52" s="118"/>
      <c r="B52" s="118"/>
      <c r="C52" s="118"/>
      <c r="D52" s="118"/>
      <c r="E52" s="118"/>
      <c r="F52" s="118"/>
      <c r="G52" s="118"/>
      <c r="H52" s="118"/>
      <c r="I52" s="118"/>
      <c r="J52" s="118"/>
      <c r="K52" s="118"/>
      <c r="L52" s="118"/>
      <c r="M52" s="118"/>
      <c r="N52" s="118"/>
      <c r="O52" s="118"/>
      <c r="P52" s="118"/>
      <c r="Q52" s="118"/>
    </row>
    <row r="53" spans="1:17" ht="12" customHeight="1" x14ac:dyDescent="0.15">
      <c r="A53" s="118"/>
      <c r="B53" s="118"/>
      <c r="C53" s="118"/>
      <c r="D53" s="118"/>
      <c r="E53" s="118"/>
      <c r="F53" s="118"/>
      <c r="G53" s="118"/>
      <c r="H53" s="118"/>
      <c r="I53" s="118"/>
      <c r="J53" s="118"/>
      <c r="K53" s="118"/>
      <c r="L53" s="118"/>
      <c r="M53" s="118"/>
      <c r="N53" s="118"/>
      <c r="O53" s="118"/>
      <c r="P53" s="118"/>
      <c r="Q53" s="118"/>
    </row>
  </sheetData>
  <mergeCells count="58">
    <mergeCell ref="C27:D27"/>
    <mergeCell ref="C26:D26"/>
    <mergeCell ref="C20:D20"/>
    <mergeCell ref="C21:D21"/>
    <mergeCell ref="A46:I46"/>
    <mergeCell ref="A43:D43"/>
    <mergeCell ref="J45:Q45"/>
    <mergeCell ref="A45:I45"/>
    <mergeCell ref="C42:D42"/>
    <mergeCell ref="A41:B42"/>
    <mergeCell ref="C41:D41"/>
    <mergeCell ref="I43:K43"/>
    <mergeCell ref="C30:D30"/>
    <mergeCell ref="I40:K40"/>
    <mergeCell ref="A44:C44"/>
    <mergeCell ref="K44:Q44"/>
    <mergeCell ref="C40:D40"/>
    <mergeCell ref="I30:K30"/>
    <mergeCell ref="D44:E44"/>
    <mergeCell ref="I42:K42"/>
    <mergeCell ref="F44:J44"/>
    <mergeCell ref="A53:Q53"/>
    <mergeCell ref="A52:Q52"/>
    <mergeCell ref="N46:Q46"/>
    <mergeCell ref="N47:Q47"/>
    <mergeCell ref="N48:Q48"/>
    <mergeCell ref="A50:Q50"/>
    <mergeCell ref="A49:Q49"/>
    <mergeCell ref="J46:M46"/>
    <mergeCell ref="J48:M48"/>
    <mergeCell ref="J47:M47"/>
    <mergeCell ref="A47:I48"/>
    <mergeCell ref="A1:Q1"/>
    <mergeCell ref="C25:D25"/>
    <mergeCell ref="A20:A40"/>
    <mergeCell ref="B20:B30"/>
    <mergeCell ref="I19:K19"/>
    <mergeCell ref="C9:D9"/>
    <mergeCell ref="C19:D19"/>
    <mergeCell ref="C11:D11"/>
    <mergeCell ref="L4:O4"/>
    <mergeCell ref="C10:D10"/>
    <mergeCell ref="A6:B19"/>
    <mergeCell ref="B31:B40"/>
    <mergeCell ref="C23:D23"/>
    <mergeCell ref="C22:D22"/>
    <mergeCell ref="C24:D24"/>
    <mergeCell ref="C12:D12"/>
    <mergeCell ref="C13:D13"/>
    <mergeCell ref="C14:D14"/>
    <mergeCell ref="A3:Q3"/>
    <mergeCell ref="E4:E5"/>
    <mergeCell ref="P4:P5"/>
    <mergeCell ref="Q4:Q5"/>
    <mergeCell ref="F4:H4"/>
    <mergeCell ref="C4:D5"/>
    <mergeCell ref="A4:B5"/>
    <mergeCell ref="I4:K4"/>
  </mergeCells>
  <phoneticPr fontId="2"/>
  <printOptions horizontalCentered="1"/>
  <pageMargins left="0.39370078740157483" right="0.19685039370078741" top="0.98425196850393704" bottom="0.98425196850393704" header="0.51181102362204722" footer="0.51181102362204722"/>
  <pageSetup paperSize="9" scale="89" fitToHeight="2" orientation="portrait" useFirstPageNumber="1" horizontalDpi="4000" verticalDpi="4000" r:id="rId1"/>
  <headerFooter alignWithMargins="0"/>
  <rowBreaks count="1" manualBreakCount="1">
    <brk id="48"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R６年度</vt:lpstr>
      <vt:lpstr>'R６年度'!Print_Area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y-aihara</dc:creator>
  <cp:lastModifiedBy>gchs 清水 美有紀</cp:lastModifiedBy>
  <cp:lastPrinted>2015-12-07T00:25:06Z</cp:lastPrinted>
  <dcterms:created xsi:type="dcterms:W3CDTF">2006-02-17T10:36:09Z</dcterms:created>
  <dcterms:modified xsi:type="dcterms:W3CDTF">2024-10-04T10:07:03Z</dcterms:modified>
</cp:coreProperties>
</file>